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<sst xmlns="http://schemas.openxmlformats.org/spreadsheetml/2006/main" count="1207" uniqueCount="80">
  <si>
    <t>RENDEZ-VOUS TOUT EN BAS DE LA PAGE POUR VOIR LE TOTAL ET VOS FRAIS DE LIVRAISON ESTIMÉS.
!!! REMISES POSSIBLES SELON QUANTITÉS !!!</t>
  </si>
  <si>
    <t>Nom et Prénom du client</t>
  </si>
  <si>
    <t>Nom de l'entreprise</t>
  </si>
  <si>
    <t>Adresse de Livraison</t>
  </si>
  <si>
    <t>Téléphone du contact</t>
  </si>
  <si>
    <t>E-mail du contact</t>
  </si>
  <si>
    <t>Gamme</t>
  </si>
  <si>
    <t>Produits</t>
  </si>
  <si>
    <t>Quantité</t>
  </si>
  <si>
    <t>Prix Unitaire HT</t>
  </si>
  <si>
    <t>Total Produit HT</t>
  </si>
  <si>
    <t>CLIENT N°1</t>
  </si>
  <si>
    <t xml:space="preserve">Note à ajouter : </t>
  </si>
  <si>
    <t xml:space="preserve">Collection Personnelle
François-L. Vuitton
-
Issus des Grands Crus Classés*
</t>
  </si>
  <si>
    <t>Margaux Château Lascombes 2016</t>
  </si>
  <si>
    <t>Pessac-Leognan Château Malartic Lagravière 2016</t>
  </si>
  <si>
    <t>St Émilion Grand cru - Château La Gaffelière 2016</t>
  </si>
  <si>
    <t>Pomerol Château Beauregard 2015</t>
  </si>
  <si>
    <t>Margaux Châteaux Dauzac 2016</t>
  </si>
  <si>
    <t>St Émilion Grand cru Château Faugères 2016</t>
  </si>
  <si>
    <t>RUPTURE</t>
  </si>
  <si>
    <t>St Emilion Grand cru Château Cadet Bon 2016</t>
  </si>
  <si>
    <t>Saint Julien Château Léoville Poyferré 2016</t>
  </si>
  <si>
    <t>Sauternes Blanc Moelleux Château Lafaurie Peyragay 2011</t>
  </si>
  <si>
    <t>CLIENT N°2</t>
  </si>
  <si>
    <t>Margaux Château Dauzac 2016</t>
  </si>
  <si>
    <t>CLIENT N°3</t>
  </si>
  <si>
    <t>CLIENT N°4</t>
  </si>
  <si>
    <t>CLIENT N°5</t>
  </si>
  <si>
    <t>CLIENT N°6</t>
  </si>
  <si>
    <t>CLIENT N°7</t>
  </si>
  <si>
    <t>CLIENT N°8</t>
  </si>
  <si>
    <t>CLIENT N°9</t>
  </si>
  <si>
    <t>CLIENT N°10</t>
  </si>
  <si>
    <t>CLIENT N°11</t>
  </si>
  <si>
    <t>CLIENT N°12</t>
  </si>
  <si>
    <t>CLIENT N°13</t>
  </si>
  <si>
    <t>CLIENT N°14</t>
  </si>
  <si>
    <t>CLIENT N°15</t>
  </si>
  <si>
    <t>CLIENT N°16</t>
  </si>
  <si>
    <t>CLIENT N°17</t>
  </si>
  <si>
    <t>CLIENT N°18</t>
  </si>
  <si>
    <t>CLIENT N°19</t>
  </si>
  <si>
    <t>CLIENT N°20</t>
  </si>
  <si>
    <t>CLIENT N°21</t>
  </si>
  <si>
    <t>CLIENT N°22</t>
  </si>
  <si>
    <t>CLIENT N°23</t>
  </si>
  <si>
    <t>CLIENT N°24</t>
  </si>
  <si>
    <t>CLIENT N°25</t>
  </si>
  <si>
    <t>CLIENT N°26</t>
  </si>
  <si>
    <t>CLIENT N°27</t>
  </si>
  <si>
    <t>CLIENT N°28</t>
  </si>
  <si>
    <t>CLIENT N°29</t>
  </si>
  <si>
    <t>CLIENT N°30</t>
  </si>
  <si>
    <t>CLIENT N°31</t>
  </si>
  <si>
    <t>CLIENT N°32</t>
  </si>
  <si>
    <t>CLIENT N°33</t>
  </si>
  <si>
    <t>CLIENT N°34</t>
  </si>
  <si>
    <t>CLIENT N°35</t>
  </si>
  <si>
    <t>CLIENT N°36</t>
  </si>
  <si>
    <t>CLIENT N°37</t>
  </si>
  <si>
    <t>CLIENT N°38</t>
  </si>
  <si>
    <t>CLIENT N°39</t>
  </si>
  <si>
    <t>CLIENT N°40</t>
  </si>
  <si>
    <t>CLIENT N°41</t>
  </si>
  <si>
    <t>CLIENT N°42</t>
  </si>
  <si>
    <t>CLIENT N°43</t>
  </si>
  <si>
    <t>CLIENT N°44</t>
  </si>
  <si>
    <t>CLIENT N°45</t>
  </si>
  <si>
    <t>CLIENT N°46</t>
  </si>
  <si>
    <t>CLIENT N°47</t>
  </si>
  <si>
    <t>CLIENT N°48</t>
  </si>
  <si>
    <t>CLIENT N°49</t>
  </si>
  <si>
    <t>CLIENT N°50</t>
  </si>
  <si>
    <t>* Le Saint Julien Château Léoville Poyferré 2016 n'est pas issu du Grand cru Classé.</t>
  </si>
  <si>
    <t>TOTAL HT</t>
  </si>
  <si>
    <t>TOTAL TTC</t>
  </si>
  <si>
    <t>FRAIS DE LIVRAISON ESTIMÉS</t>
  </si>
  <si>
    <t>!!! REMISES POSSIBLES SELON QUANTITÉS !!!</t>
  </si>
  <si>
    <t>TOTAL HT FRAIS LIVRASION COMPRIS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</si>
</sst>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1">
    <font>
      <sz val="10.0"/>
      <color rgb="FF000000"/>
      <name val="Arial"/>
      <scheme val="minor"/>
    </font>
    <font>
      <b/>
      <sz val="11.0"/>
      <color rgb="FFFF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b/>
      <color rgb="FFFF0000"/>
      <name val="Arial"/>
      <scheme val="minor"/>
    </font>
    <font>
      <color rgb="FFFF0000"/>
      <name val="Arial"/>
      <scheme val="minor"/>
    </font>
    <font>
      <b/>
      <color rgb="FF000000"/>
      <name val="Arial"/>
      <scheme val="minor"/>
    </font>
    <font>
      <b/>
      <sz val="11.0"/>
      <color rgb="FFFF0000"/>
      <name val="Arial"/>
    </font>
    <font>
      <b/>
      <color rgb="FFFFFFFF"/>
      <name val="Arial"/>
      <scheme val="minor"/>
    </font>
    <font>
      <color rgb="FFFFFFFF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/>
    </xf>
    <xf borderId="1" fillId="3" fontId="2" numFmtId="0" xfId="0" applyAlignment="1" applyBorder="1" applyFont="1">
      <alignment horizontal="center" readingOrder="0" shrinkToFit="0" wrapText="1"/>
    </xf>
    <xf borderId="1" fillId="3" fontId="2" numFmtId="0" xfId="0" applyAlignment="1" applyBorder="1" applyFont="1">
      <alignment horizontal="left" readingOrder="0" vertical="center"/>
    </xf>
    <xf borderId="1" fillId="3" fontId="2" numFmtId="3" xfId="0" applyAlignment="1" applyBorder="1" applyFont="1" applyNumberFormat="1">
      <alignment horizontal="center" readingOrder="0" vertical="center"/>
    </xf>
    <xf borderId="1" fillId="3" fontId="2" numFmtId="164" xfId="0" applyAlignment="1" applyBorder="1" applyFont="1" applyNumberFormat="1">
      <alignment horizontal="center" readingOrder="0" vertical="center"/>
    </xf>
    <xf borderId="2" fillId="3" fontId="2" numFmtId="0" xfId="0" applyAlignment="1" applyBorder="1" applyFont="1">
      <alignment horizontal="center" readingOrder="0" vertical="center"/>
    </xf>
    <xf borderId="1" fillId="2" fontId="3" numFmtId="0" xfId="0" applyAlignment="1" applyBorder="1" applyFont="1">
      <alignment shrinkToFit="0" wrapText="1"/>
    </xf>
    <xf borderId="3" fillId="4" fontId="3" numFmtId="0" xfId="0" applyAlignment="1" applyBorder="1" applyFill="1" applyFont="1">
      <alignment shrinkToFit="0" wrapText="1"/>
    </xf>
    <xf borderId="4" fillId="0" fontId="4" numFmtId="0" xfId="0" applyBorder="1" applyFont="1"/>
    <xf borderId="5" fillId="0" fontId="4" numFmtId="0" xfId="0" applyBorder="1" applyFont="1"/>
    <xf borderId="0" fillId="2" fontId="3" numFmtId="0" xfId="0" applyFont="1"/>
    <xf borderId="6" fillId="0" fontId="4" numFmtId="0" xfId="0" applyBorder="1" applyFont="1"/>
    <xf borderId="0" fillId="0" fontId="2" numFmtId="0" xfId="0" applyAlignment="1" applyFont="1">
      <alignment readingOrder="0" shrinkToFit="0" vertical="top" wrapText="1"/>
    </xf>
    <xf borderId="2" fillId="0" fontId="5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readingOrder="0" vertical="center"/>
    </xf>
    <xf borderId="1" fillId="0" fontId="3" numFmtId="3" xfId="0" applyAlignment="1" applyBorder="1" applyFont="1" applyNumberFormat="1">
      <alignment horizontal="center" readingOrder="0" vertical="center"/>
    </xf>
    <xf borderId="1" fillId="0" fontId="3" numFmtId="164" xfId="0" applyAlignment="1" applyBorder="1" applyFont="1" applyNumberFormat="1">
      <alignment horizontal="center" readingOrder="0" vertical="center"/>
    </xf>
    <xf borderId="1" fillId="0" fontId="3" numFmtId="164" xfId="0" applyAlignment="1" applyBorder="1" applyFont="1" applyNumberFormat="1">
      <alignment vertical="center"/>
    </xf>
    <xf borderId="1" fillId="0" fontId="3" numFmtId="3" xfId="0" applyAlignment="1" applyBorder="1" applyFont="1" applyNumberFormat="1">
      <alignment horizontal="center" vertical="center"/>
    </xf>
    <xf borderId="7" fillId="0" fontId="4" numFmtId="0" xfId="0" applyBorder="1" applyFont="1"/>
    <xf borderId="0" fillId="5" fontId="3" numFmtId="0" xfId="0" applyFill="1" applyFont="1"/>
    <xf borderId="1" fillId="2" fontId="3" numFmtId="0" xfId="0" applyAlignment="1" applyBorder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vertical="center"/>
    </xf>
    <xf borderId="0" fillId="0" fontId="3" numFmtId="3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vertical="center"/>
    </xf>
    <xf borderId="0" fillId="0" fontId="6" numFmtId="0" xfId="0" applyAlignment="1" applyFont="1">
      <alignment readingOrder="0"/>
    </xf>
    <xf borderId="0" fillId="0" fontId="2" numFmtId="3" xfId="0" applyAlignment="1" applyFont="1" applyNumberFormat="1">
      <alignment horizontal="center" vertical="center"/>
    </xf>
    <xf borderId="1" fillId="3" fontId="7" numFmtId="164" xfId="0" applyAlignment="1" applyBorder="1" applyFont="1" applyNumberFormat="1">
      <alignment horizontal="center" readingOrder="0" vertical="center"/>
    </xf>
    <xf borderId="3" fillId="3" fontId="2" numFmtId="164" xfId="0" applyAlignment="1" applyBorder="1" applyFont="1" applyNumberFormat="1">
      <alignment horizontal="center" readingOrder="0" vertical="center"/>
    </xf>
    <xf borderId="0" fillId="0" fontId="5" numFmtId="0" xfId="0" applyAlignment="1" applyFont="1">
      <alignment readingOrder="0" vertical="center"/>
    </xf>
    <xf borderId="0" fillId="0" fontId="1" numFmtId="0" xfId="0" applyAlignment="1" applyFont="1">
      <alignment readingOrder="0" shrinkToFit="0" vertical="center" wrapText="1"/>
    </xf>
    <xf borderId="0" fillId="2" fontId="8" numFmtId="0" xfId="0" applyAlignment="1" applyFont="1">
      <alignment horizontal="left" readingOrder="0"/>
    </xf>
    <xf borderId="3" fillId="6" fontId="9" numFmtId="164" xfId="0" applyAlignment="1" applyBorder="1" applyFill="1" applyFont="1" applyNumberFormat="1">
      <alignment horizontal="center" readingOrder="0" vertical="center"/>
    </xf>
    <xf borderId="1" fillId="6" fontId="10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88"/>
    <col customWidth="1" min="2" max="3" width="22.0"/>
    <col customWidth="1" min="4" max="4" width="27.0"/>
    <col customWidth="1" min="5" max="5" width="21.88"/>
    <col customWidth="1" min="6" max="6" width="24.38"/>
    <col customWidth="1" min="7" max="7" width="23.25"/>
    <col customWidth="1" min="8" max="8" width="46.0"/>
    <col customWidth="1" min="9" max="9" width="16.13"/>
    <col customWidth="1" min="10" max="10" width="16.75"/>
    <col customWidth="1" min="11" max="11" width="15.0"/>
  </cols>
  <sheetData>
    <row r="1" ht="30.75" customHeight="1">
      <c r="A1" s="1" t="s">
        <v>0</v>
      </c>
    </row>
    <row r="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5" t="s">
        <v>8</v>
      </c>
      <c r="J2" s="6" t="s">
        <v>9</v>
      </c>
      <c r="K2" s="6" t="s">
        <v>10</v>
      </c>
    </row>
    <row r="3" ht="15.75" customHeight="1">
      <c r="A3" s="7" t="s">
        <v>11</v>
      </c>
      <c r="B3" s="8"/>
      <c r="C3" s="8"/>
      <c r="D3" s="8"/>
      <c r="E3" s="8"/>
      <c r="F3" s="8"/>
      <c r="G3" s="9"/>
      <c r="H3" s="10"/>
      <c r="I3" s="10"/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ht="18.75" customHeight="1">
      <c r="A4" s="13"/>
      <c r="B4" s="14" t="s">
        <v>12</v>
      </c>
      <c r="G4" s="15" t="s">
        <v>13</v>
      </c>
      <c r="H4" s="16" t="s">
        <v>14</v>
      </c>
      <c r="I4" s="17"/>
      <c r="J4" s="18">
        <v>70.85</v>
      </c>
      <c r="K4" s="19">
        <f t="shared" ref="K4:K8" si="1">J4*I4</f>
        <v>0</v>
      </c>
    </row>
    <row r="5" ht="18.75" customHeight="1">
      <c r="A5" s="13"/>
      <c r="G5" s="13"/>
      <c r="H5" s="16" t="s">
        <v>15</v>
      </c>
      <c r="I5" s="20"/>
      <c r="J5" s="18">
        <v>57.5</v>
      </c>
      <c r="K5" s="19">
        <f t="shared" si="1"/>
        <v>0</v>
      </c>
    </row>
    <row r="6" ht="18.75" customHeight="1">
      <c r="A6" s="13"/>
      <c r="G6" s="13"/>
      <c r="H6" s="16" t="s">
        <v>16</v>
      </c>
      <c r="I6" s="20"/>
      <c r="J6" s="18">
        <v>62.5</v>
      </c>
      <c r="K6" s="19">
        <f t="shared" si="1"/>
        <v>0</v>
      </c>
    </row>
    <row r="7" ht="18.75" customHeight="1">
      <c r="A7" s="13"/>
      <c r="G7" s="13"/>
      <c r="H7" s="16" t="s">
        <v>17</v>
      </c>
      <c r="I7" s="20"/>
      <c r="J7" s="18">
        <v>57.5</v>
      </c>
      <c r="K7" s="19">
        <f t="shared" si="1"/>
        <v>0</v>
      </c>
    </row>
    <row r="8" ht="18.75" customHeight="1">
      <c r="A8" s="13"/>
      <c r="G8" s="13"/>
      <c r="H8" s="16" t="s">
        <v>18</v>
      </c>
      <c r="I8" s="17"/>
      <c r="J8" s="18">
        <v>57.5</v>
      </c>
      <c r="K8" s="19">
        <f t="shared" si="1"/>
        <v>0</v>
      </c>
    </row>
    <row r="9" ht="18.75" customHeight="1">
      <c r="A9" s="13"/>
      <c r="G9" s="13"/>
      <c r="H9" s="16" t="s">
        <v>19</v>
      </c>
      <c r="I9" s="17"/>
      <c r="J9" s="17" t="s">
        <v>20</v>
      </c>
      <c r="K9" s="19"/>
    </row>
    <row r="10" ht="18.75" customHeight="1">
      <c r="A10" s="13"/>
      <c r="G10" s="13"/>
      <c r="H10" s="16" t="s">
        <v>21</v>
      </c>
      <c r="I10" s="17"/>
      <c r="J10" s="17" t="s">
        <v>20</v>
      </c>
      <c r="K10" s="19"/>
    </row>
    <row r="11" ht="18.75" customHeight="1">
      <c r="A11" s="13"/>
      <c r="G11" s="13"/>
      <c r="H11" s="16" t="s">
        <v>22</v>
      </c>
      <c r="I11" s="17"/>
      <c r="J11" s="18">
        <v>79.2</v>
      </c>
      <c r="K11" s="19">
        <f t="shared" ref="K11:K12" si="2">J11*I11</f>
        <v>0</v>
      </c>
    </row>
    <row r="12" ht="18.75" customHeight="1">
      <c r="A12" s="21"/>
      <c r="G12" s="21"/>
      <c r="H12" s="16" t="s">
        <v>23</v>
      </c>
      <c r="I12" s="20"/>
      <c r="J12" s="18">
        <v>57.5</v>
      </c>
      <c r="K12" s="19">
        <f t="shared" si="2"/>
        <v>0</v>
      </c>
    </row>
    <row r="13" ht="15.75" customHeight="1">
      <c r="A13" s="22"/>
    </row>
    <row r="14">
      <c r="A14" s="2"/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4" t="s">
        <v>7</v>
      </c>
      <c r="I14" s="5" t="s">
        <v>8</v>
      </c>
      <c r="J14" s="6" t="s">
        <v>9</v>
      </c>
      <c r="K14" s="6" t="s">
        <v>10</v>
      </c>
    </row>
    <row r="15">
      <c r="A15" s="7" t="s">
        <v>24</v>
      </c>
      <c r="B15" s="8"/>
      <c r="C15" s="8"/>
      <c r="D15" s="8"/>
      <c r="E15" s="8"/>
      <c r="F15" s="8"/>
      <c r="G15" s="9"/>
      <c r="H15" s="10"/>
      <c r="I15" s="10"/>
      <c r="J15" s="10"/>
      <c r="K15" s="11"/>
    </row>
    <row r="16">
      <c r="A16" s="13"/>
      <c r="B16" s="14" t="s">
        <v>12</v>
      </c>
      <c r="G16" s="15" t="s">
        <v>13</v>
      </c>
      <c r="H16" s="16" t="s">
        <v>14</v>
      </c>
      <c r="I16" s="17"/>
      <c r="J16" s="18">
        <v>70.85</v>
      </c>
      <c r="K16" s="19">
        <f t="shared" ref="K16:K20" si="3">J16*I16</f>
        <v>0</v>
      </c>
    </row>
    <row r="17">
      <c r="A17" s="13"/>
      <c r="G17" s="13"/>
      <c r="H17" s="16" t="s">
        <v>15</v>
      </c>
      <c r="I17" s="20"/>
      <c r="J17" s="18">
        <v>57.5</v>
      </c>
      <c r="K17" s="19">
        <f t="shared" si="3"/>
        <v>0</v>
      </c>
    </row>
    <row r="18">
      <c r="A18" s="13"/>
      <c r="G18" s="13"/>
      <c r="H18" s="16" t="s">
        <v>16</v>
      </c>
      <c r="I18" s="20"/>
      <c r="J18" s="18">
        <v>62.5</v>
      </c>
      <c r="K18" s="19">
        <f t="shared" si="3"/>
        <v>0</v>
      </c>
    </row>
    <row r="19">
      <c r="A19" s="13"/>
      <c r="G19" s="13"/>
      <c r="H19" s="16" t="s">
        <v>17</v>
      </c>
      <c r="I19" s="20"/>
      <c r="J19" s="18">
        <v>57.5</v>
      </c>
      <c r="K19" s="19">
        <f t="shared" si="3"/>
        <v>0</v>
      </c>
    </row>
    <row r="20">
      <c r="A20" s="13"/>
      <c r="G20" s="13"/>
      <c r="H20" s="16" t="s">
        <v>25</v>
      </c>
      <c r="I20" s="20"/>
      <c r="J20" s="18">
        <v>57.5</v>
      </c>
      <c r="K20" s="19">
        <f t="shared" si="3"/>
        <v>0</v>
      </c>
    </row>
    <row r="21">
      <c r="A21" s="13"/>
      <c r="G21" s="13"/>
      <c r="H21" s="16" t="s">
        <v>19</v>
      </c>
      <c r="I21" s="17"/>
      <c r="J21" s="17" t="s">
        <v>20</v>
      </c>
      <c r="K21" s="19"/>
    </row>
    <row r="22">
      <c r="A22" s="13"/>
      <c r="G22" s="13"/>
      <c r="H22" s="16" t="s">
        <v>21</v>
      </c>
      <c r="I22" s="17"/>
      <c r="J22" s="17" t="s">
        <v>20</v>
      </c>
      <c r="K22" s="19"/>
    </row>
    <row r="23">
      <c r="A23" s="13"/>
      <c r="G23" s="13"/>
      <c r="H23" s="16" t="s">
        <v>22</v>
      </c>
      <c r="I23" s="17"/>
      <c r="J23" s="18">
        <v>79.2</v>
      </c>
      <c r="K23" s="19">
        <f t="shared" ref="K23:K24" si="4">J23*I23</f>
        <v>0</v>
      </c>
    </row>
    <row r="24">
      <c r="A24" s="21"/>
      <c r="G24" s="21"/>
      <c r="H24" s="16" t="s">
        <v>23</v>
      </c>
      <c r="I24" s="20"/>
      <c r="J24" s="18">
        <v>57.5</v>
      </c>
      <c r="K24" s="19">
        <f t="shared" si="4"/>
        <v>0</v>
      </c>
    </row>
    <row r="25">
      <c r="A25" s="22"/>
    </row>
    <row r="26">
      <c r="A26" s="2"/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4" t="s">
        <v>7</v>
      </c>
      <c r="I26" s="5" t="s">
        <v>8</v>
      </c>
      <c r="J26" s="6" t="s">
        <v>9</v>
      </c>
      <c r="K26" s="6" t="s">
        <v>10</v>
      </c>
    </row>
    <row r="27">
      <c r="A27" s="7" t="s">
        <v>26</v>
      </c>
      <c r="B27" s="8"/>
      <c r="C27" s="8"/>
      <c r="D27" s="23"/>
      <c r="E27" s="8"/>
      <c r="F27" s="8"/>
      <c r="G27" s="9"/>
      <c r="H27" s="10"/>
      <c r="I27" s="10"/>
      <c r="J27" s="10"/>
      <c r="K27" s="11"/>
    </row>
    <row r="28">
      <c r="A28" s="13"/>
      <c r="B28" s="14" t="s">
        <v>12</v>
      </c>
      <c r="G28" s="15" t="s">
        <v>13</v>
      </c>
      <c r="H28" s="16" t="s">
        <v>14</v>
      </c>
      <c r="I28" s="17"/>
      <c r="J28" s="18">
        <v>70.85</v>
      </c>
      <c r="K28" s="19">
        <f t="shared" ref="K28:K32" si="5">J28*I28</f>
        <v>0</v>
      </c>
    </row>
    <row r="29">
      <c r="A29" s="13"/>
      <c r="G29" s="13"/>
      <c r="H29" s="16" t="s">
        <v>15</v>
      </c>
      <c r="I29" s="20"/>
      <c r="J29" s="18">
        <v>57.5</v>
      </c>
      <c r="K29" s="19">
        <f t="shared" si="5"/>
        <v>0</v>
      </c>
    </row>
    <row r="30">
      <c r="A30" s="13"/>
      <c r="G30" s="13"/>
      <c r="H30" s="16" t="s">
        <v>16</v>
      </c>
      <c r="I30" s="20"/>
      <c r="J30" s="18">
        <v>62.5</v>
      </c>
      <c r="K30" s="19">
        <f t="shared" si="5"/>
        <v>0</v>
      </c>
    </row>
    <row r="31">
      <c r="A31" s="13"/>
      <c r="G31" s="13"/>
      <c r="H31" s="16" t="s">
        <v>17</v>
      </c>
      <c r="I31" s="20"/>
      <c r="J31" s="18">
        <v>57.5</v>
      </c>
      <c r="K31" s="19">
        <f t="shared" si="5"/>
        <v>0</v>
      </c>
    </row>
    <row r="32">
      <c r="A32" s="13"/>
      <c r="G32" s="13"/>
      <c r="H32" s="16" t="s">
        <v>25</v>
      </c>
      <c r="I32" s="20"/>
      <c r="J32" s="18">
        <v>57.5</v>
      </c>
      <c r="K32" s="19">
        <f t="shared" si="5"/>
        <v>0</v>
      </c>
    </row>
    <row r="33">
      <c r="A33" s="13"/>
      <c r="G33" s="13"/>
      <c r="H33" s="16" t="s">
        <v>19</v>
      </c>
      <c r="I33" s="17"/>
      <c r="J33" s="17" t="s">
        <v>20</v>
      </c>
      <c r="K33" s="19"/>
    </row>
    <row r="34">
      <c r="A34" s="13"/>
      <c r="G34" s="13"/>
      <c r="H34" s="16" t="s">
        <v>21</v>
      </c>
      <c r="I34" s="17"/>
      <c r="J34" s="17" t="s">
        <v>20</v>
      </c>
      <c r="K34" s="19"/>
    </row>
    <row r="35">
      <c r="A35" s="13"/>
      <c r="G35" s="13"/>
      <c r="H35" s="16" t="s">
        <v>22</v>
      </c>
      <c r="I35" s="17"/>
      <c r="J35" s="18">
        <v>79.2</v>
      </c>
      <c r="K35" s="19">
        <f t="shared" ref="K35:K36" si="6">J35*I35</f>
        <v>0</v>
      </c>
    </row>
    <row r="36">
      <c r="A36" s="21"/>
      <c r="G36" s="21"/>
      <c r="H36" s="16" t="s">
        <v>23</v>
      </c>
      <c r="I36" s="20"/>
      <c r="J36" s="18">
        <v>57.5</v>
      </c>
      <c r="K36" s="19">
        <f t="shared" si="6"/>
        <v>0</v>
      </c>
    </row>
    <row r="37">
      <c r="A37" s="22"/>
    </row>
    <row r="38">
      <c r="A38" s="2"/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4" t="s">
        <v>7</v>
      </c>
      <c r="I38" s="5" t="s">
        <v>8</v>
      </c>
      <c r="J38" s="6" t="s">
        <v>9</v>
      </c>
      <c r="K38" s="6" t="s">
        <v>10</v>
      </c>
    </row>
    <row r="39">
      <c r="A39" s="7" t="s">
        <v>27</v>
      </c>
      <c r="B39" s="8"/>
      <c r="C39" s="8"/>
      <c r="D39" s="8"/>
      <c r="E39" s="8"/>
      <c r="F39" s="8"/>
      <c r="G39" s="9"/>
      <c r="H39" s="10"/>
      <c r="I39" s="10"/>
      <c r="J39" s="10"/>
      <c r="K39" s="11"/>
    </row>
    <row r="40">
      <c r="A40" s="13"/>
      <c r="B40" s="14" t="s">
        <v>12</v>
      </c>
      <c r="G40" s="15" t="s">
        <v>13</v>
      </c>
      <c r="H40" s="16" t="s">
        <v>14</v>
      </c>
      <c r="I40" s="17"/>
      <c r="J40" s="18">
        <v>70.85</v>
      </c>
      <c r="K40" s="19">
        <f t="shared" ref="K40:K44" si="7">J40*I40</f>
        <v>0</v>
      </c>
    </row>
    <row r="41">
      <c r="A41" s="13"/>
      <c r="G41" s="13"/>
      <c r="H41" s="16" t="s">
        <v>15</v>
      </c>
      <c r="I41" s="20"/>
      <c r="J41" s="18">
        <v>57.5</v>
      </c>
      <c r="K41" s="19">
        <f t="shared" si="7"/>
        <v>0</v>
      </c>
    </row>
    <row r="42">
      <c r="A42" s="13"/>
      <c r="G42" s="13"/>
      <c r="H42" s="16" t="s">
        <v>16</v>
      </c>
      <c r="I42" s="20"/>
      <c r="J42" s="18">
        <v>62.5</v>
      </c>
      <c r="K42" s="19">
        <f t="shared" si="7"/>
        <v>0</v>
      </c>
    </row>
    <row r="43">
      <c r="A43" s="13"/>
      <c r="G43" s="13"/>
      <c r="H43" s="16" t="s">
        <v>17</v>
      </c>
      <c r="I43" s="20"/>
      <c r="J43" s="18">
        <v>57.5</v>
      </c>
      <c r="K43" s="19">
        <f t="shared" si="7"/>
        <v>0</v>
      </c>
    </row>
    <row r="44">
      <c r="A44" s="13"/>
      <c r="G44" s="13"/>
      <c r="H44" s="16" t="s">
        <v>25</v>
      </c>
      <c r="I44" s="20"/>
      <c r="J44" s="18">
        <v>57.5</v>
      </c>
      <c r="K44" s="19">
        <f t="shared" si="7"/>
        <v>0</v>
      </c>
    </row>
    <row r="45">
      <c r="A45" s="13"/>
      <c r="G45" s="13"/>
      <c r="H45" s="16" t="s">
        <v>19</v>
      </c>
      <c r="I45" s="17"/>
      <c r="J45" s="17" t="s">
        <v>20</v>
      </c>
      <c r="K45" s="19"/>
    </row>
    <row r="46">
      <c r="A46" s="13"/>
      <c r="G46" s="13"/>
      <c r="H46" s="16" t="s">
        <v>21</v>
      </c>
      <c r="I46" s="17"/>
      <c r="J46" s="17" t="s">
        <v>20</v>
      </c>
      <c r="K46" s="19"/>
    </row>
    <row r="47">
      <c r="A47" s="13"/>
      <c r="G47" s="13"/>
      <c r="H47" s="16" t="s">
        <v>22</v>
      </c>
      <c r="I47" s="17"/>
      <c r="J47" s="18">
        <v>79.2</v>
      </c>
      <c r="K47" s="19">
        <f t="shared" ref="K47:K48" si="8">J47*I47</f>
        <v>0</v>
      </c>
    </row>
    <row r="48">
      <c r="A48" s="21"/>
      <c r="G48" s="21"/>
      <c r="H48" s="16" t="s">
        <v>23</v>
      </c>
      <c r="I48" s="20"/>
      <c r="J48" s="18">
        <v>57.5</v>
      </c>
      <c r="K48" s="19">
        <f t="shared" si="8"/>
        <v>0</v>
      </c>
    </row>
    <row r="49">
      <c r="A49" s="22"/>
    </row>
    <row r="50">
      <c r="A50" s="2"/>
      <c r="B50" s="3" t="s">
        <v>1</v>
      </c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4" t="s">
        <v>7</v>
      </c>
      <c r="I50" s="5" t="s">
        <v>8</v>
      </c>
      <c r="J50" s="6" t="s">
        <v>9</v>
      </c>
      <c r="K50" s="6" t="s">
        <v>10</v>
      </c>
    </row>
    <row r="51">
      <c r="A51" s="7" t="s">
        <v>28</v>
      </c>
      <c r="B51" s="8"/>
      <c r="C51" s="8"/>
      <c r="D51" s="8"/>
      <c r="E51" s="8"/>
      <c r="F51" s="8"/>
      <c r="G51" s="9"/>
      <c r="H51" s="10"/>
      <c r="I51" s="10"/>
      <c r="J51" s="10"/>
      <c r="K51" s="11"/>
    </row>
    <row r="52">
      <c r="A52" s="13"/>
      <c r="B52" s="14" t="s">
        <v>12</v>
      </c>
      <c r="G52" s="15" t="s">
        <v>13</v>
      </c>
      <c r="H52" s="16" t="s">
        <v>14</v>
      </c>
      <c r="I52" s="17"/>
      <c r="J52" s="18">
        <v>70.85</v>
      </c>
      <c r="K52" s="19">
        <f t="shared" ref="K52:K56" si="9">J52*I52</f>
        <v>0</v>
      </c>
    </row>
    <row r="53">
      <c r="A53" s="13"/>
      <c r="G53" s="13"/>
      <c r="H53" s="16" t="s">
        <v>15</v>
      </c>
      <c r="I53" s="20"/>
      <c r="J53" s="18">
        <v>57.5</v>
      </c>
      <c r="K53" s="19">
        <f t="shared" si="9"/>
        <v>0</v>
      </c>
    </row>
    <row r="54">
      <c r="A54" s="13"/>
      <c r="G54" s="13"/>
      <c r="H54" s="16" t="s">
        <v>16</v>
      </c>
      <c r="I54" s="20"/>
      <c r="J54" s="18">
        <v>62.5</v>
      </c>
      <c r="K54" s="19">
        <f t="shared" si="9"/>
        <v>0</v>
      </c>
    </row>
    <row r="55">
      <c r="A55" s="13"/>
      <c r="G55" s="13"/>
      <c r="H55" s="16" t="s">
        <v>17</v>
      </c>
      <c r="I55" s="20"/>
      <c r="J55" s="18">
        <v>57.5</v>
      </c>
      <c r="K55" s="19">
        <f t="shared" si="9"/>
        <v>0</v>
      </c>
    </row>
    <row r="56">
      <c r="A56" s="13"/>
      <c r="G56" s="13"/>
      <c r="H56" s="16" t="s">
        <v>25</v>
      </c>
      <c r="I56" s="20"/>
      <c r="J56" s="18">
        <v>57.5</v>
      </c>
      <c r="K56" s="19">
        <f t="shared" si="9"/>
        <v>0</v>
      </c>
    </row>
    <row r="57">
      <c r="A57" s="13"/>
      <c r="G57" s="13"/>
      <c r="H57" s="16" t="s">
        <v>19</v>
      </c>
      <c r="I57" s="17"/>
      <c r="J57" s="17" t="s">
        <v>20</v>
      </c>
      <c r="K57" s="19"/>
    </row>
    <row r="58">
      <c r="A58" s="13"/>
      <c r="G58" s="13"/>
      <c r="H58" s="16" t="s">
        <v>21</v>
      </c>
      <c r="I58" s="17"/>
      <c r="J58" s="17" t="s">
        <v>20</v>
      </c>
      <c r="K58" s="19"/>
    </row>
    <row r="59">
      <c r="A59" s="13"/>
      <c r="G59" s="13"/>
      <c r="H59" s="16" t="s">
        <v>22</v>
      </c>
      <c r="I59" s="17"/>
      <c r="J59" s="18">
        <v>79.2</v>
      </c>
      <c r="K59" s="19">
        <f t="shared" ref="K59:K60" si="10">J59*I59</f>
        <v>0</v>
      </c>
    </row>
    <row r="60">
      <c r="A60" s="21"/>
      <c r="G60" s="21"/>
      <c r="H60" s="16" t="s">
        <v>23</v>
      </c>
      <c r="I60" s="20"/>
      <c r="J60" s="18">
        <v>57.5</v>
      </c>
      <c r="K60" s="19">
        <f t="shared" si="10"/>
        <v>0</v>
      </c>
    </row>
    <row r="61">
      <c r="A61" s="22"/>
    </row>
    <row r="62">
      <c r="A62" s="2"/>
      <c r="B62" s="3" t="s">
        <v>1</v>
      </c>
      <c r="C62" s="3" t="s">
        <v>2</v>
      </c>
      <c r="D62" s="3" t="s">
        <v>3</v>
      </c>
      <c r="E62" s="3" t="s">
        <v>4</v>
      </c>
      <c r="F62" s="3" t="s">
        <v>5</v>
      </c>
      <c r="G62" s="3" t="s">
        <v>6</v>
      </c>
      <c r="H62" s="4" t="s">
        <v>7</v>
      </c>
      <c r="I62" s="5" t="s">
        <v>8</v>
      </c>
      <c r="J62" s="6" t="s">
        <v>9</v>
      </c>
      <c r="K62" s="6" t="s">
        <v>10</v>
      </c>
    </row>
    <row r="63">
      <c r="A63" s="7" t="s">
        <v>29</v>
      </c>
      <c r="B63" s="8"/>
      <c r="C63" s="8"/>
      <c r="D63" s="8"/>
      <c r="E63" s="8"/>
      <c r="F63" s="8"/>
      <c r="G63" s="9"/>
      <c r="H63" s="10"/>
      <c r="I63" s="10"/>
      <c r="J63" s="10"/>
      <c r="K63" s="11"/>
    </row>
    <row r="64">
      <c r="A64" s="13"/>
      <c r="B64" s="14" t="s">
        <v>12</v>
      </c>
      <c r="G64" s="15" t="s">
        <v>13</v>
      </c>
      <c r="H64" s="16" t="s">
        <v>14</v>
      </c>
      <c r="I64" s="17"/>
      <c r="J64" s="18">
        <v>70.85</v>
      </c>
      <c r="K64" s="19">
        <f t="shared" ref="K64:K68" si="11">J64*I64</f>
        <v>0</v>
      </c>
    </row>
    <row r="65">
      <c r="A65" s="13"/>
      <c r="G65" s="13"/>
      <c r="H65" s="16" t="s">
        <v>15</v>
      </c>
      <c r="I65" s="20"/>
      <c r="J65" s="18">
        <v>57.5</v>
      </c>
      <c r="K65" s="19">
        <f t="shared" si="11"/>
        <v>0</v>
      </c>
    </row>
    <row r="66">
      <c r="A66" s="13"/>
      <c r="G66" s="13"/>
      <c r="H66" s="16" t="s">
        <v>16</v>
      </c>
      <c r="I66" s="20"/>
      <c r="J66" s="18">
        <v>62.5</v>
      </c>
      <c r="K66" s="19">
        <f t="shared" si="11"/>
        <v>0</v>
      </c>
    </row>
    <row r="67">
      <c r="A67" s="13"/>
      <c r="G67" s="13"/>
      <c r="H67" s="16" t="s">
        <v>17</v>
      </c>
      <c r="I67" s="20"/>
      <c r="J67" s="18">
        <v>57.5</v>
      </c>
      <c r="K67" s="19">
        <f t="shared" si="11"/>
        <v>0</v>
      </c>
    </row>
    <row r="68">
      <c r="A68" s="13"/>
      <c r="G68" s="13"/>
      <c r="H68" s="16" t="s">
        <v>25</v>
      </c>
      <c r="I68" s="20"/>
      <c r="J68" s="18">
        <v>57.5</v>
      </c>
      <c r="K68" s="19">
        <f t="shared" si="11"/>
        <v>0</v>
      </c>
    </row>
    <row r="69">
      <c r="A69" s="13"/>
      <c r="G69" s="13"/>
      <c r="H69" s="16" t="s">
        <v>19</v>
      </c>
      <c r="I69" s="17"/>
      <c r="J69" s="17" t="s">
        <v>20</v>
      </c>
      <c r="K69" s="19"/>
    </row>
    <row r="70">
      <c r="A70" s="13"/>
      <c r="G70" s="13"/>
      <c r="H70" s="16" t="s">
        <v>21</v>
      </c>
      <c r="I70" s="17"/>
      <c r="J70" s="17" t="s">
        <v>20</v>
      </c>
      <c r="K70" s="19"/>
    </row>
    <row r="71">
      <c r="A71" s="13"/>
      <c r="G71" s="13"/>
      <c r="H71" s="16" t="s">
        <v>22</v>
      </c>
      <c r="I71" s="17"/>
      <c r="J71" s="18">
        <v>79.2</v>
      </c>
      <c r="K71" s="19">
        <f t="shared" ref="K71:K72" si="12">J71*I71</f>
        <v>0</v>
      </c>
    </row>
    <row r="72">
      <c r="A72" s="21"/>
      <c r="G72" s="21"/>
      <c r="H72" s="16" t="s">
        <v>23</v>
      </c>
      <c r="I72" s="20"/>
      <c r="J72" s="18">
        <v>57.5</v>
      </c>
      <c r="K72" s="19">
        <f t="shared" si="12"/>
        <v>0</v>
      </c>
    </row>
    <row r="73">
      <c r="A73" s="22"/>
    </row>
    <row r="74">
      <c r="A74" s="2"/>
      <c r="B74" s="3" t="s">
        <v>1</v>
      </c>
      <c r="C74" s="3" t="s">
        <v>2</v>
      </c>
      <c r="D74" s="3" t="s">
        <v>3</v>
      </c>
      <c r="E74" s="3" t="s">
        <v>4</v>
      </c>
      <c r="F74" s="3" t="s">
        <v>5</v>
      </c>
      <c r="G74" s="3" t="s">
        <v>6</v>
      </c>
      <c r="H74" s="4" t="s">
        <v>7</v>
      </c>
      <c r="I74" s="5" t="s">
        <v>8</v>
      </c>
      <c r="J74" s="6" t="s">
        <v>9</v>
      </c>
      <c r="K74" s="6" t="s">
        <v>10</v>
      </c>
    </row>
    <row r="75">
      <c r="A75" s="7" t="s">
        <v>30</v>
      </c>
      <c r="B75" s="8"/>
      <c r="C75" s="8"/>
      <c r="D75" s="8"/>
      <c r="E75" s="8"/>
      <c r="F75" s="8"/>
      <c r="G75" s="9"/>
      <c r="H75" s="10"/>
      <c r="I75" s="10"/>
      <c r="J75" s="10"/>
      <c r="K75" s="11"/>
    </row>
    <row r="76">
      <c r="A76" s="13"/>
      <c r="B76" s="14" t="s">
        <v>12</v>
      </c>
      <c r="G76" s="15" t="s">
        <v>13</v>
      </c>
      <c r="H76" s="16" t="s">
        <v>14</v>
      </c>
      <c r="I76" s="17"/>
      <c r="J76" s="18">
        <v>70.85</v>
      </c>
      <c r="K76" s="19">
        <f t="shared" ref="K76:K80" si="13">J76*I76</f>
        <v>0</v>
      </c>
    </row>
    <row r="77">
      <c r="A77" s="13"/>
      <c r="G77" s="13"/>
      <c r="H77" s="16" t="s">
        <v>15</v>
      </c>
      <c r="I77" s="20"/>
      <c r="J77" s="18">
        <v>57.5</v>
      </c>
      <c r="K77" s="19">
        <f t="shared" si="13"/>
        <v>0</v>
      </c>
    </row>
    <row r="78">
      <c r="A78" s="13"/>
      <c r="G78" s="13"/>
      <c r="H78" s="16" t="s">
        <v>16</v>
      </c>
      <c r="I78" s="20"/>
      <c r="J78" s="18">
        <v>62.5</v>
      </c>
      <c r="K78" s="19">
        <f t="shared" si="13"/>
        <v>0</v>
      </c>
    </row>
    <row r="79">
      <c r="A79" s="13"/>
      <c r="G79" s="13"/>
      <c r="H79" s="16" t="s">
        <v>17</v>
      </c>
      <c r="I79" s="20"/>
      <c r="J79" s="18">
        <v>57.5</v>
      </c>
      <c r="K79" s="19">
        <f t="shared" si="13"/>
        <v>0</v>
      </c>
    </row>
    <row r="80">
      <c r="A80" s="13"/>
      <c r="G80" s="13"/>
      <c r="H80" s="16" t="s">
        <v>25</v>
      </c>
      <c r="I80" s="20"/>
      <c r="J80" s="18">
        <v>57.5</v>
      </c>
      <c r="K80" s="19">
        <f t="shared" si="13"/>
        <v>0</v>
      </c>
    </row>
    <row r="81">
      <c r="A81" s="13"/>
      <c r="G81" s="13"/>
      <c r="H81" s="16" t="s">
        <v>19</v>
      </c>
      <c r="I81" s="17"/>
      <c r="J81" s="17" t="s">
        <v>20</v>
      </c>
      <c r="K81" s="19"/>
    </row>
    <row r="82">
      <c r="A82" s="13"/>
      <c r="G82" s="13"/>
      <c r="H82" s="16" t="s">
        <v>21</v>
      </c>
      <c r="I82" s="17"/>
      <c r="J82" s="17" t="s">
        <v>20</v>
      </c>
      <c r="K82" s="19"/>
    </row>
    <row r="83">
      <c r="A83" s="13"/>
      <c r="G83" s="13"/>
      <c r="H83" s="16" t="s">
        <v>22</v>
      </c>
      <c r="I83" s="17"/>
      <c r="J83" s="18">
        <v>79.2</v>
      </c>
      <c r="K83" s="19">
        <f t="shared" ref="K83:K84" si="14">J83*I83</f>
        <v>0</v>
      </c>
    </row>
    <row r="84">
      <c r="A84" s="21"/>
      <c r="G84" s="21"/>
      <c r="H84" s="16" t="s">
        <v>23</v>
      </c>
      <c r="I84" s="20"/>
      <c r="J84" s="18">
        <v>57.5</v>
      </c>
      <c r="K84" s="19">
        <f t="shared" si="14"/>
        <v>0</v>
      </c>
    </row>
    <row r="85">
      <c r="A85" s="22"/>
    </row>
    <row r="86">
      <c r="A86" s="2"/>
      <c r="B86" s="3" t="s">
        <v>1</v>
      </c>
      <c r="C86" s="3" t="s">
        <v>2</v>
      </c>
      <c r="D86" s="3" t="s">
        <v>3</v>
      </c>
      <c r="E86" s="3" t="s">
        <v>4</v>
      </c>
      <c r="F86" s="3" t="s">
        <v>5</v>
      </c>
      <c r="G86" s="3" t="s">
        <v>6</v>
      </c>
      <c r="H86" s="4" t="s">
        <v>7</v>
      </c>
      <c r="I86" s="5" t="s">
        <v>8</v>
      </c>
      <c r="J86" s="6" t="s">
        <v>9</v>
      </c>
      <c r="K86" s="6" t="s">
        <v>10</v>
      </c>
    </row>
    <row r="87">
      <c r="A87" s="7" t="s">
        <v>31</v>
      </c>
      <c r="B87" s="8"/>
      <c r="C87" s="8"/>
      <c r="D87" s="8"/>
      <c r="E87" s="8"/>
      <c r="F87" s="8"/>
      <c r="G87" s="9"/>
      <c r="H87" s="10"/>
      <c r="I87" s="10"/>
      <c r="J87" s="10"/>
      <c r="K87" s="11"/>
    </row>
    <row r="88">
      <c r="A88" s="13"/>
      <c r="B88" s="14" t="s">
        <v>12</v>
      </c>
      <c r="G88" s="15" t="s">
        <v>13</v>
      </c>
      <c r="H88" s="16" t="s">
        <v>14</v>
      </c>
      <c r="I88" s="17"/>
      <c r="J88" s="18">
        <v>70.85</v>
      </c>
      <c r="K88" s="19">
        <f t="shared" ref="K88:K92" si="15">J88*I88</f>
        <v>0</v>
      </c>
    </row>
    <row r="89">
      <c r="A89" s="13"/>
      <c r="G89" s="13"/>
      <c r="H89" s="16" t="s">
        <v>15</v>
      </c>
      <c r="I89" s="20"/>
      <c r="J89" s="18">
        <v>57.5</v>
      </c>
      <c r="K89" s="19">
        <f t="shared" si="15"/>
        <v>0</v>
      </c>
    </row>
    <row r="90">
      <c r="A90" s="13"/>
      <c r="G90" s="13"/>
      <c r="H90" s="16" t="s">
        <v>16</v>
      </c>
      <c r="I90" s="20"/>
      <c r="J90" s="18">
        <v>62.5</v>
      </c>
      <c r="K90" s="19">
        <f t="shared" si="15"/>
        <v>0</v>
      </c>
    </row>
    <row r="91">
      <c r="A91" s="13"/>
      <c r="G91" s="13"/>
      <c r="H91" s="16" t="s">
        <v>17</v>
      </c>
      <c r="I91" s="20"/>
      <c r="J91" s="18">
        <v>57.5</v>
      </c>
      <c r="K91" s="19">
        <f t="shared" si="15"/>
        <v>0</v>
      </c>
    </row>
    <row r="92">
      <c r="A92" s="13"/>
      <c r="G92" s="13"/>
      <c r="H92" s="16" t="s">
        <v>25</v>
      </c>
      <c r="I92" s="20"/>
      <c r="J92" s="18">
        <v>57.5</v>
      </c>
      <c r="K92" s="19">
        <f t="shared" si="15"/>
        <v>0</v>
      </c>
    </row>
    <row r="93">
      <c r="A93" s="13"/>
      <c r="G93" s="13"/>
      <c r="H93" s="16" t="s">
        <v>19</v>
      </c>
      <c r="I93" s="17"/>
      <c r="J93" s="17" t="s">
        <v>20</v>
      </c>
      <c r="K93" s="19"/>
    </row>
    <row r="94">
      <c r="A94" s="13"/>
      <c r="G94" s="13"/>
      <c r="H94" s="16" t="s">
        <v>21</v>
      </c>
      <c r="I94" s="17"/>
      <c r="J94" s="17" t="s">
        <v>20</v>
      </c>
      <c r="K94" s="19"/>
    </row>
    <row r="95">
      <c r="A95" s="13"/>
      <c r="G95" s="13"/>
      <c r="H95" s="16" t="s">
        <v>22</v>
      </c>
      <c r="I95" s="17"/>
      <c r="J95" s="18">
        <v>79.2</v>
      </c>
      <c r="K95" s="19">
        <f t="shared" ref="K95:K96" si="16">J95*I95</f>
        <v>0</v>
      </c>
    </row>
    <row r="96">
      <c r="A96" s="21"/>
      <c r="G96" s="21"/>
      <c r="H96" s="16" t="s">
        <v>23</v>
      </c>
      <c r="I96" s="20"/>
      <c r="J96" s="18">
        <v>57.5</v>
      </c>
      <c r="K96" s="19">
        <f t="shared" si="16"/>
        <v>0</v>
      </c>
    </row>
    <row r="97">
      <c r="A97" s="22"/>
    </row>
    <row r="98">
      <c r="A98" s="2"/>
      <c r="B98" s="3" t="s">
        <v>1</v>
      </c>
      <c r="C98" s="3" t="s">
        <v>2</v>
      </c>
      <c r="D98" s="3" t="s">
        <v>3</v>
      </c>
      <c r="E98" s="3" t="s">
        <v>4</v>
      </c>
      <c r="F98" s="3" t="s">
        <v>5</v>
      </c>
      <c r="G98" s="3" t="s">
        <v>6</v>
      </c>
      <c r="H98" s="4" t="s">
        <v>7</v>
      </c>
      <c r="I98" s="5" t="s">
        <v>8</v>
      </c>
      <c r="J98" s="6" t="s">
        <v>9</v>
      </c>
      <c r="K98" s="6" t="s">
        <v>10</v>
      </c>
    </row>
    <row r="99">
      <c r="A99" s="7" t="s">
        <v>32</v>
      </c>
      <c r="B99" s="8"/>
      <c r="C99" s="8"/>
      <c r="D99" s="8"/>
      <c r="E99" s="8"/>
      <c r="F99" s="8"/>
      <c r="G99" s="9"/>
      <c r="H99" s="10"/>
      <c r="I99" s="10"/>
      <c r="J99" s="10"/>
      <c r="K99" s="11"/>
    </row>
    <row r="100">
      <c r="A100" s="13"/>
      <c r="B100" s="14" t="s">
        <v>12</v>
      </c>
      <c r="G100" s="15" t="s">
        <v>13</v>
      </c>
      <c r="H100" s="16" t="s">
        <v>14</v>
      </c>
      <c r="I100" s="17"/>
      <c r="J100" s="18">
        <v>70.85</v>
      </c>
      <c r="K100" s="19">
        <f t="shared" ref="K100:K104" si="17">J100*I100</f>
        <v>0</v>
      </c>
    </row>
    <row r="101">
      <c r="A101" s="13"/>
      <c r="G101" s="13"/>
      <c r="H101" s="16" t="s">
        <v>15</v>
      </c>
      <c r="I101" s="20"/>
      <c r="J101" s="18">
        <v>57.5</v>
      </c>
      <c r="K101" s="19">
        <f t="shared" si="17"/>
        <v>0</v>
      </c>
    </row>
    <row r="102">
      <c r="A102" s="13"/>
      <c r="G102" s="13"/>
      <c r="H102" s="16" t="s">
        <v>16</v>
      </c>
      <c r="I102" s="20"/>
      <c r="J102" s="18">
        <v>62.5</v>
      </c>
      <c r="K102" s="19">
        <f t="shared" si="17"/>
        <v>0</v>
      </c>
    </row>
    <row r="103">
      <c r="A103" s="13"/>
      <c r="G103" s="13"/>
      <c r="H103" s="16" t="s">
        <v>17</v>
      </c>
      <c r="I103" s="20"/>
      <c r="J103" s="18">
        <v>57.5</v>
      </c>
      <c r="K103" s="19">
        <f t="shared" si="17"/>
        <v>0</v>
      </c>
    </row>
    <row r="104">
      <c r="A104" s="13"/>
      <c r="G104" s="13"/>
      <c r="H104" s="16" t="s">
        <v>25</v>
      </c>
      <c r="I104" s="20"/>
      <c r="J104" s="18">
        <v>57.5</v>
      </c>
      <c r="K104" s="19">
        <f t="shared" si="17"/>
        <v>0</v>
      </c>
    </row>
    <row r="105">
      <c r="A105" s="13"/>
      <c r="G105" s="13"/>
      <c r="H105" s="16" t="s">
        <v>19</v>
      </c>
      <c r="I105" s="17"/>
      <c r="J105" s="17" t="s">
        <v>20</v>
      </c>
      <c r="K105" s="19"/>
    </row>
    <row r="106">
      <c r="A106" s="13"/>
      <c r="G106" s="13"/>
      <c r="H106" s="16" t="s">
        <v>21</v>
      </c>
      <c r="I106" s="17"/>
      <c r="J106" s="17" t="s">
        <v>20</v>
      </c>
      <c r="K106" s="19"/>
    </row>
    <row r="107">
      <c r="A107" s="13"/>
      <c r="G107" s="13"/>
      <c r="H107" s="16" t="s">
        <v>22</v>
      </c>
      <c r="I107" s="17"/>
      <c r="J107" s="18">
        <v>79.2</v>
      </c>
      <c r="K107" s="19">
        <f t="shared" ref="K107:K108" si="18">J107*I107</f>
        <v>0</v>
      </c>
    </row>
    <row r="108">
      <c r="A108" s="21"/>
      <c r="G108" s="21"/>
      <c r="H108" s="16" t="s">
        <v>23</v>
      </c>
      <c r="I108" s="20"/>
      <c r="J108" s="18">
        <v>57.5</v>
      </c>
      <c r="K108" s="19">
        <f t="shared" si="18"/>
        <v>0</v>
      </c>
    </row>
    <row r="109">
      <c r="A109" s="22"/>
    </row>
    <row r="110">
      <c r="A110" s="2"/>
      <c r="B110" s="3" t="s">
        <v>1</v>
      </c>
      <c r="C110" s="3" t="s">
        <v>2</v>
      </c>
      <c r="D110" s="3" t="s">
        <v>3</v>
      </c>
      <c r="E110" s="3" t="s">
        <v>4</v>
      </c>
      <c r="F110" s="3" t="s">
        <v>5</v>
      </c>
      <c r="G110" s="3" t="s">
        <v>6</v>
      </c>
      <c r="H110" s="4" t="s">
        <v>7</v>
      </c>
      <c r="I110" s="5" t="s">
        <v>8</v>
      </c>
      <c r="J110" s="6" t="s">
        <v>9</v>
      </c>
      <c r="K110" s="6" t="s">
        <v>10</v>
      </c>
    </row>
    <row r="111">
      <c r="A111" s="7" t="s">
        <v>33</v>
      </c>
      <c r="B111" s="8"/>
      <c r="C111" s="8"/>
      <c r="D111" s="8"/>
      <c r="E111" s="8"/>
      <c r="F111" s="8"/>
      <c r="G111" s="9"/>
      <c r="H111" s="10"/>
      <c r="I111" s="10"/>
      <c r="J111" s="10"/>
      <c r="K111" s="11"/>
    </row>
    <row r="112">
      <c r="A112" s="13"/>
      <c r="B112" s="14" t="s">
        <v>12</v>
      </c>
      <c r="G112" s="15" t="s">
        <v>13</v>
      </c>
      <c r="H112" s="16" t="s">
        <v>14</v>
      </c>
      <c r="I112" s="17"/>
      <c r="J112" s="18">
        <v>70.85</v>
      </c>
      <c r="K112" s="19">
        <f t="shared" ref="K112:K116" si="19">J112*I112</f>
        <v>0</v>
      </c>
    </row>
    <row r="113">
      <c r="A113" s="13"/>
      <c r="G113" s="13"/>
      <c r="H113" s="16" t="s">
        <v>15</v>
      </c>
      <c r="I113" s="20"/>
      <c r="J113" s="18">
        <v>57.5</v>
      </c>
      <c r="K113" s="19">
        <f t="shared" si="19"/>
        <v>0</v>
      </c>
    </row>
    <row r="114">
      <c r="A114" s="13"/>
      <c r="G114" s="13"/>
      <c r="H114" s="16" t="s">
        <v>16</v>
      </c>
      <c r="I114" s="20"/>
      <c r="J114" s="18">
        <v>62.5</v>
      </c>
      <c r="K114" s="19">
        <f t="shared" si="19"/>
        <v>0</v>
      </c>
    </row>
    <row r="115">
      <c r="A115" s="13"/>
      <c r="G115" s="13"/>
      <c r="H115" s="16" t="s">
        <v>17</v>
      </c>
      <c r="I115" s="20"/>
      <c r="J115" s="18">
        <v>57.5</v>
      </c>
      <c r="K115" s="19">
        <f t="shared" si="19"/>
        <v>0</v>
      </c>
    </row>
    <row r="116">
      <c r="A116" s="13"/>
      <c r="G116" s="13"/>
      <c r="H116" s="16" t="s">
        <v>25</v>
      </c>
      <c r="I116" s="20"/>
      <c r="J116" s="18">
        <v>57.5</v>
      </c>
      <c r="K116" s="19">
        <f t="shared" si="19"/>
        <v>0</v>
      </c>
    </row>
    <row r="117">
      <c r="A117" s="13"/>
      <c r="G117" s="13"/>
      <c r="H117" s="16" t="s">
        <v>19</v>
      </c>
      <c r="I117" s="17"/>
      <c r="J117" s="17" t="s">
        <v>20</v>
      </c>
      <c r="K117" s="19"/>
    </row>
    <row r="118">
      <c r="A118" s="13"/>
      <c r="G118" s="13"/>
      <c r="H118" s="16" t="s">
        <v>21</v>
      </c>
      <c r="I118" s="17"/>
      <c r="J118" s="17" t="s">
        <v>20</v>
      </c>
      <c r="K118" s="19"/>
    </row>
    <row r="119">
      <c r="A119" s="13"/>
      <c r="G119" s="13"/>
      <c r="H119" s="16" t="s">
        <v>22</v>
      </c>
      <c r="I119" s="17"/>
      <c r="J119" s="18">
        <v>79.2</v>
      </c>
      <c r="K119" s="19">
        <f t="shared" ref="K119:K120" si="20">J119*I119</f>
        <v>0</v>
      </c>
    </row>
    <row r="120">
      <c r="A120" s="21"/>
      <c r="G120" s="21"/>
      <c r="H120" s="16" t="s">
        <v>23</v>
      </c>
      <c r="I120" s="20"/>
      <c r="J120" s="18">
        <v>57.5</v>
      </c>
      <c r="K120" s="19">
        <f t="shared" si="20"/>
        <v>0</v>
      </c>
    </row>
    <row r="121">
      <c r="A121" s="22"/>
    </row>
    <row r="122">
      <c r="A122" s="2"/>
      <c r="B122" s="3" t="s">
        <v>1</v>
      </c>
      <c r="C122" s="3" t="s">
        <v>2</v>
      </c>
      <c r="D122" s="3" t="s">
        <v>3</v>
      </c>
      <c r="E122" s="3" t="s">
        <v>4</v>
      </c>
      <c r="F122" s="3" t="s">
        <v>5</v>
      </c>
      <c r="G122" s="3" t="s">
        <v>6</v>
      </c>
      <c r="H122" s="4" t="s">
        <v>7</v>
      </c>
      <c r="I122" s="5" t="s">
        <v>8</v>
      </c>
      <c r="J122" s="6" t="s">
        <v>9</v>
      </c>
      <c r="K122" s="6" t="s">
        <v>10</v>
      </c>
    </row>
    <row r="123">
      <c r="A123" s="7" t="s">
        <v>34</v>
      </c>
      <c r="B123" s="8"/>
      <c r="C123" s="8"/>
      <c r="D123" s="8"/>
      <c r="E123" s="8"/>
      <c r="F123" s="8"/>
      <c r="G123" s="9"/>
      <c r="H123" s="10"/>
      <c r="I123" s="10"/>
      <c r="J123" s="10"/>
      <c r="K123" s="11"/>
    </row>
    <row r="124">
      <c r="A124" s="13"/>
      <c r="B124" s="14" t="s">
        <v>12</v>
      </c>
      <c r="G124" s="15" t="s">
        <v>13</v>
      </c>
      <c r="H124" s="16" t="s">
        <v>14</v>
      </c>
      <c r="I124" s="17"/>
      <c r="J124" s="18">
        <v>70.85</v>
      </c>
      <c r="K124" s="19">
        <f t="shared" ref="K124:K128" si="21">J124*I124</f>
        <v>0</v>
      </c>
    </row>
    <row r="125">
      <c r="A125" s="13"/>
      <c r="G125" s="13"/>
      <c r="H125" s="16" t="s">
        <v>15</v>
      </c>
      <c r="I125" s="20"/>
      <c r="J125" s="18">
        <v>57.5</v>
      </c>
      <c r="K125" s="19">
        <f t="shared" si="21"/>
        <v>0</v>
      </c>
    </row>
    <row r="126">
      <c r="A126" s="13"/>
      <c r="G126" s="13"/>
      <c r="H126" s="16" t="s">
        <v>16</v>
      </c>
      <c r="I126" s="20"/>
      <c r="J126" s="18">
        <v>62.5</v>
      </c>
      <c r="K126" s="19">
        <f t="shared" si="21"/>
        <v>0</v>
      </c>
    </row>
    <row r="127">
      <c r="A127" s="13"/>
      <c r="G127" s="13"/>
      <c r="H127" s="16" t="s">
        <v>17</v>
      </c>
      <c r="I127" s="20"/>
      <c r="J127" s="18">
        <v>57.5</v>
      </c>
      <c r="K127" s="19">
        <f t="shared" si="21"/>
        <v>0</v>
      </c>
    </row>
    <row r="128">
      <c r="A128" s="13"/>
      <c r="G128" s="13"/>
      <c r="H128" s="16" t="s">
        <v>25</v>
      </c>
      <c r="I128" s="20"/>
      <c r="J128" s="18">
        <v>57.5</v>
      </c>
      <c r="K128" s="19">
        <f t="shared" si="21"/>
        <v>0</v>
      </c>
    </row>
    <row r="129">
      <c r="A129" s="13"/>
      <c r="G129" s="13"/>
      <c r="H129" s="16" t="s">
        <v>19</v>
      </c>
      <c r="I129" s="17"/>
      <c r="J129" s="17" t="s">
        <v>20</v>
      </c>
      <c r="K129" s="19"/>
    </row>
    <row r="130">
      <c r="A130" s="13"/>
      <c r="G130" s="13"/>
      <c r="H130" s="16" t="s">
        <v>21</v>
      </c>
      <c r="I130" s="17"/>
      <c r="J130" s="17" t="s">
        <v>20</v>
      </c>
      <c r="K130" s="19"/>
    </row>
    <row r="131">
      <c r="A131" s="13"/>
      <c r="G131" s="13"/>
      <c r="H131" s="16" t="s">
        <v>22</v>
      </c>
      <c r="I131" s="17"/>
      <c r="J131" s="18">
        <v>79.2</v>
      </c>
      <c r="K131" s="19">
        <f t="shared" ref="K131:K132" si="22">J131*I131</f>
        <v>0</v>
      </c>
    </row>
    <row r="132">
      <c r="A132" s="21"/>
      <c r="G132" s="21"/>
      <c r="H132" s="16" t="s">
        <v>23</v>
      </c>
      <c r="I132" s="20"/>
      <c r="J132" s="18">
        <v>57.5</v>
      </c>
      <c r="K132" s="19">
        <f t="shared" si="22"/>
        <v>0</v>
      </c>
    </row>
    <row r="133">
      <c r="A133" s="22"/>
    </row>
    <row r="134">
      <c r="A134" s="2"/>
      <c r="B134" s="3" t="s">
        <v>1</v>
      </c>
      <c r="C134" s="3" t="s">
        <v>2</v>
      </c>
      <c r="D134" s="3" t="s">
        <v>3</v>
      </c>
      <c r="E134" s="3" t="s">
        <v>4</v>
      </c>
      <c r="F134" s="3" t="s">
        <v>5</v>
      </c>
      <c r="G134" s="3" t="s">
        <v>6</v>
      </c>
      <c r="H134" s="4" t="s">
        <v>7</v>
      </c>
      <c r="I134" s="5" t="s">
        <v>8</v>
      </c>
      <c r="J134" s="6" t="s">
        <v>9</v>
      </c>
      <c r="K134" s="6" t="s">
        <v>10</v>
      </c>
    </row>
    <row r="135">
      <c r="A135" s="7" t="s">
        <v>35</v>
      </c>
      <c r="B135" s="8"/>
      <c r="C135" s="8"/>
      <c r="D135" s="8"/>
      <c r="E135" s="8"/>
      <c r="F135" s="8"/>
      <c r="G135" s="9"/>
      <c r="H135" s="10"/>
      <c r="I135" s="10"/>
      <c r="J135" s="10"/>
      <c r="K135" s="11"/>
    </row>
    <row r="136">
      <c r="A136" s="13"/>
      <c r="B136" s="14" t="s">
        <v>12</v>
      </c>
      <c r="G136" s="15" t="s">
        <v>13</v>
      </c>
      <c r="H136" s="16" t="s">
        <v>14</v>
      </c>
      <c r="I136" s="17"/>
      <c r="J136" s="18">
        <v>70.85</v>
      </c>
      <c r="K136" s="19">
        <f t="shared" ref="K136:K140" si="23">J136*I136</f>
        <v>0</v>
      </c>
    </row>
    <row r="137">
      <c r="A137" s="13"/>
      <c r="G137" s="13"/>
      <c r="H137" s="16" t="s">
        <v>15</v>
      </c>
      <c r="I137" s="20"/>
      <c r="J137" s="18">
        <v>57.5</v>
      </c>
      <c r="K137" s="19">
        <f t="shared" si="23"/>
        <v>0</v>
      </c>
    </row>
    <row r="138">
      <c r="A138" s="13"/>
      <c r="G138" s="13"/>
      <c r="H138" s="16" t="s">
        <v>16</v>
      </c>
      <c r="I138" s="20"/>
      <c r="J138" s="18">
        <v>62.5</v>
      </c>
      <c r="K138" s="19">
        <f t="shared" si="23"/>
        <v>0</v>
      </c>
    </row>
    <row r="139">
      <c r="A139" s="13"/>
      <c r="G139" s="13"/>
      <c r="H139" s="16" t="s">
        <v>17</v>
      </c>
      <c r="I139" s="20"/>
      <c r="J139" s="18">
        <v>57.5</v>
      </c>
      <c r="K139" s="19">
        <f t="shared" si="23"/>
        <v>0</v>
      </c>
    </row>
    <row r="140">
      <c r="A140" s="13"/>
      <c r="G140" s="13"/>
      <c r="H140" s="16" t="s">
        <v>25</v>
      </c>
      <c r="I140" s="20"/>
      <c r="J140" s="18">
        <v>57.5</v>
      </c>
      <c r="K140" s="19">
        <f t="shared" si="23"/>
        <v>0</v>
      </c>
    </row>
    <row r="141">
      <c r="A141" s="13"/>
      <c r="G141" s="13"/>
      <c r="H141" s="16" t="s">
        <v>19</v>
      </c>
      <c r="I141" s="17"/>
      <c r="J141" s="17" t="s">
        <v>20</v>
      </c>
      <c r="K141" s="19"/>
    </row>
    <row r="142">
      <c r="A142" s="13"/>
      <c r="G142" s="13"/>
      <c r="H142" s="16" t="s">
        <v>21</v>
      </c>
      <c r="I142" s="17"/>
      <c r="J142" s="17" t="s">
        <v>20</v>
      </c>
      <c r="K142" s="19"/>
    </row>
    <row r="143">
      <c r="A143" s="13"/>
      <c r="G143" s="13"/>
      <c r="H143" s="16" t="s">
        <v>22</v>
      </c>
      <c r="I143" s="17"/>
      <c r="J143" s="18">
        <v>79.2</v>
      </c>
      <c r="K143" s="19">
        <f t="shared" ref="K143:K144" si="24">J143*I143</f>
        <v>0</v>
      </c>
    </row>
    <row r="144">
      <c r="A144" s="21"/>
      <c r="G144" s="21"/>
      <c r="H144" s="16" t="s">
        <v>23</v>
      </c>
      <c r="I144" s="20"/>
      <c r="J144" s="18">
        <v>57.5</v>
      </c>
      <c r="K144" s="19">
        <f t="shared" si="24"/>
        <v>0</v>
      </c>
    </row>
    <row r="145">
      <c r="A145" s="22"/>
    </row>
    <row r="146">
      <c r="A146" s="2"/>
      <c r="B146" s="3" t="s">
        <v>1</v>
      </c>
      <c r="C146" s="3" t="s">
        <v>2</v>
      </c>
      <c r="D146" s="3" t="s">
        <v>3</v>
      </c>
      <c r="E146" s="3" t="s">
        <v>4</v>
      </c>
      <c r="F146" s="3" t="s">
        <v>5</v>
      </c>
      <c r="G146" s="3" t="s">
        <v>6</v>
      </c>
      <c r="H146" s="4" t="s">
        <v>7</v>
      </c>
      <c r="I146" s="5" t="s">
        <v>8</v>
      </c>
      <c r="J146" s="6" t="s">
        <v>9</v>
      </c>
      <c r="K146" s="6" t="s">
        <v>10</v>
      </c>
    </row>
    <row r="147">
      <c r="A147" s="7" t="s">
        <v>36</v>
      </c>
      <c r="B147" s="8"/>
      <c r="C147" s="8"/>
      <c r="D147" s="8"/>
      <c r="E147" s="8"/>
      <c r="F147" s="8"/>
      <c r="G147" s="9"/>
      <c r="H147" s="10"/>
      <c r="I147" s="10"/>
      <c r="J147" s="10"/>
      <c r="K147" s="11"/>
    </row>
    <row r="148">
      <c r="A148" s="13"/>
      <c r="B148" s="14" t="s">
        <v>12</v>
      </c>
      <c r="G148" s="15" t="s">
        <v>13</v>
      </c>
      <c r="H148" s="16" t="s">
        <v>14</v>
      </c>
      <c r="I148" s="17"/>
      <c r="J148" s="18">
        <v>70.85</v>
      </c>
      <c r="K148" s="19">
        <f t="shared" ref="K148:K152" si="25">J148*I148</f>
        <v>0</v>
      </c>
    </row>
    <row r="149">
      <c r="A149" s="13"/>
      <c r="G149" s="13"/>
      <c r="H149" s="16" t="s">
        <v>15</v>
      </c>
      <c r="I149" s="20"/>
      <c r="J149" s="18">
        <v>57.5</v>
      </c>
      <c r="K149" s="19">
        <f t="shared" si="25"/>
        <v>0</v>
      </c>
    </row>
    <row r="150">
      <c r="A150" s="13"/>
      <c r="G150" s="13"/>
      <c r="H150" s="16" t="s">
        <v>16</v>
      </c>
      <c r="I150" s="20"/>
      <c r="J150" s="18">
        <v>62.5</v>
      </c>
      <c r="K150" s="19">
        <f t="shared" si="25"/>
        <v>0</v>
      </c>
    </row>
    <row r="151">
      <c r="A151" s="13"/>
      <c r="G151" s="13"/>
      <c r="H151" s="16" t="s">
        <v>17</v>
      </c>
      <c r="I151" s="20"/>
      <c r="J151" s="18">
        <v>57.5</v>
      </c>
      <c r="K151" s="19">
        <f t="shared" si="25"/>
        <v>0</v>
      </c>
    </row>
    <row r="152">
      <c r="A152" s="13"/>
      <c r="G152" s="13"/>
      <c r="H152" s="16" t="s">
        <v>25</v>
      </c>
      <c r="I152" s="20"/>
      <c r="J152" s="18">
        <v>57.5</v>
      </c>
      <c r="K152" s="19">
        <f t="shared" si="25"/>
        <v>0</v>
      </c>
    </row>
    <row r="153">
      <c r="A153" s="13"/>
      <c r="G153" s="13"/>
      <c r="H153" s="16" t="s">
        <v>19</v>
      </c>
      <c r="I153" s="17"/>
      <c r="J153" s="17" t="s">
        <v>20</v>
      </c>
      <c r="K153" s="19"/>
    </row>
    <row r="154">
      <c r="A154" s="13"/>
      <c r="G154" s="13"/>
      <c r="H154" s="16" t="s">
        <v>21</v>
      </c>
      <c r="I154" s="17"/>
      <c r="J154" s="17" t="s">
        <v>20</v>
      </c>
      <c r="K154" s="19"/>
    </row>
    <row r="155">
      <c r="A155" s="13"/>
      <c r="G155" s="13"/>
      <c r="H155" s="16" t="s">
        <v>22</v>
      </c>
      <c r="I155" s="17"/>
      <c r="J155" s="18">
        <v>79.2</v>
      </c>
      <c r="K155" s="19">
        <f t="shared" ref="K155:K156" si="26">J155*I155</f>
        <v>0</v>
      </c>
    </row>
    <row r="156">
      <c r="A156" s="21"/>
      <c r="G156" s="21"/>
      <c r="H156" s="16" t="s">
        <v>23</v>
      </c>
      <c r="I156" s="20"/>
      <c r="J156" s="18">
        <v>57.5</v>
      </c>
      <c r="K156" s="19">
        <f t="shared" si="26"/>
        <v>0</v>
      </c>
    </row>
    <row r="157">
      <c r="A157" s="22"/>
    </row>
    <row r="158">
      <c r="A158" s="2"/>
      <c r="B158" s="3" t="s">
        <v>1</v>
      </c>
      <c r="C158" s="3" t="s">
        <v>2</v>
      </c>
      <c r="D158" s="3" t="s">
        <v>3</v>
      </c>
      <c r="E158" s="3" t="s">
        <v>4</v>
      </c>
      <c r="F158" s="3" t="s">
        <v>5</v>
      </c>
      <c r="G158" s="3" t="s">
        <v>6</v>
      </c>
      <c r="H158" s="4" t="s">
        <v>7</v>
      </c>
      <c r="I158" s="5" t="s">
        <v>8</v>
      </c>
      <c r="J158" s="6" t="s">
        <v>9</v>
      </c>
      <c r="K158" s="6" t="s">
        <v>10</v>
      </c>
    </row>
    <row r="159">
      <c r="A159" s="7" t="s">
        <v>37</v>
      </c>
      <c r="B159" s="8"/>
      <c r="C159" s="8"/>
      <c r="D159" s="8"/>
      <c r="E159" s="8"/>
      <c r="F159" s="8"/>
      <c r="G159" s="9"/>
      <c r="H159" s="10"/>
      <c r="I159" s="10"/>
      <c r="J159" s="10"/>
      <c r="K159" s="11"/>
    </row>
    <row r="160">
      <c r="A160" s="13"/>
      <c r="B160" s="14" t="s">
        <v>12</v>
      </c>
      <c r="G160" s="15" t="s">
        <v>13</v>
      </c>
      <c r="H160" s="16" t="s">
        <v>14</v>
      </c>
      <c r="I160" s="17"/>
      <c r="J160" s="18">
        <v>70.85</v>
      </c>
      <c r="K160" s="19">
        <f t="shared" ref="K160:K164" si="27">J160*I160</f>
        <v>0</v>
      </c>
    </row>
    <row r="161">
      <c r="A161" s="13"/>
      <c r="G161" s="13"/>
      <c r="H161" s="16" t="s">
        <v>15</v>
      </c>
      <c r="I161" s="20"/>
      <c r="J161" s="18">
        <v>57.5</v>
      </c>
      <c r="K161" s="19">
        <f t="shared" si="27"/>
        <v>0</v>
      </c>
    </row>
    <row r="162">
      <c r="A162" s="13"/>
      <c r="G162" s="13"/>
      <c r="H162" s="16" t="s">
        <v>16</v>
      </c>
      <c r="I162" s="20"/>
      <c r="J162" s="18">
        <v>62.5</v>
      </c>
      <c r="K162" s="19">
        <f t="shared" si="27"/>
        <v>0</v>
      </c>
    </row>
    <row r="163">
      <c r="A163" s="13"/>
      <c r="G163" s="13"/>
      <c r="H163" s="16" t="s">
        <v>17</v>
      </c>
      <c r="I163" s="20"/>
      <c r="J163" s="18">
        <v>57.5</v>
      </c>
      <c r="K163" s="19">
        <f t="shared" si="27"/>
        <v>0</v>
      </c>
    </row>
    <row r="164">
      <c r="A164" s="13"/>
      <c r="G164" s="13"/>
      <c r="H164" s="16" t="s">
        <v>25</v>
      </c>
      <c r="I164" s="20"/>
      <c r="J164" s="18">
        <v>57.5</v>
      </c>
      <c r="K164" s="19">
        <f t="shared" si="27"/>
        <v>0</v>
      </c>
    </row>
    <row r="165">
      <c r="A165" s="13"/>
      <c r="G165" s="13"/>
      <c r="H165" s="16" t="s">
        <v>19</v>
      </c>
      <c r="I165" s="17"/>
      <c r="J165" s="17" t="s">
        <v>20</v>
      </c>
      <c r="K165" s="19"/>
    </row>
    <row r="166">
      <c r="A166" s="13"/>
      <c r="G166" s="13"/>
      <c r="H166" s="16" t="s">
        <v>21</v>
      </c>
      <c r="I166" s="17"/>
      <c r="J166" s="17" t="s">
        <v>20</v>
      </c>
      <c r="K166" s="19"/>
    </row>
    <row r="167">
      <c r="A167" s="13"/>
      <c r="G167" s="13"/>
      <c r="H167" s="16" t="s">
        <v>22</v>
      </c>
      <c r="I167" s="17"/>
      <c r="J167" s="18">
        <v>79.2</v>
      </c>
      <c r="K167" s="19">
        <f t="shared" ref="K167:K168" si="28">J167*I167</f>
        <v>0</v>
      </c>
    </row>
    <row r="168">
      <c r="A168" s="21"/>
      <c r="G168" s="21"/>
      <c r="H168" s="16" t="s">
        <v>23</v>
      </c>
      <c r="I168" s="20"/>
      <c r="J168" s="18">
        <v>57.5</v>
      </c>
      <c r="K168" s="19">
        <f t="shared" si="28"/>
        <v>0</v>
      </c>
    </row>
    <row r="169">
      <c r="A169" s="22"/>
    </row>
    <row r="170">
      <c r="A170" s="2"/>
      <c r="B170" s="3" t="s">
        <v>1</v>
      </c>
      <c r="C170" s="3" t="s">
        <v>2</v>
      </c>
      <c r="D170" s="3" t="s">
        <v>3</v>
      </c>
      <c r="E170" s="3" t="s">
        <v>4</v>
      </c>
      <c r="F170" s="3" t="s">
        <v>5</v>
      </c>
      <c r="G170" s="3" t="s">
        <v>6</v>
      </c>
      <c r="H170" s="4" t="s">
        <v>7</v>
      </c>
      <c r="I170" s="5" t="s">
        <v>8</v>
      </c>
      <c r="J170" s="6" t="s">
        <v>9</v>
      </c>
      <c r="K170" s="6" t="s">
        <v>10</v>
      </c>
    </row>
    <row r="171">
      <c r="A171" s="7" t="s">
        <v>38</v>
      </c>
      <c r="B171" s="8"/>
      <c r="C171" s="8"/>
      <c r="D171" s="8"/>
      <c r="E171" s="8"/>
      <c r="F171" s="8"/>
      <c r="G171" s="9"/>
      <c r="H171" s="10"/>
      <c r="I171" s="10"/>
      <c r="J171" s="10"/>
      <c r="K171" s="11"/>
    </row>
    <row r="172">
      <c r="A172" s="13"/>
      <c r="B172" s="14" t="s">
        <v>12</v>
      </c>
      <c r="G172" s="15" t="s">
        <v>13</v>
      </c>
      <c r="H172" s="16" t="s">
        <v>14</v>
      </c>
      <c r="I172" s="17"/>
      <c r="J172" s="18">
        <v>70.85</v>
      </c>
      <c r="K172" s="19">
        <f t="shared" ref="K172:K176" si="29">J172*I172</f>
        <v>0</v>
      </c>
    </row>
    <row r="173">
      <c r="A173" s="13"/>
      <c r="G173" s="13"/>
      <c r="H173" s="16" t="s">
        <v>15</v>
      </c>
      <c r="I173" s="20"/>
      <c r="J173" s="18">
        <v>57.5</v>
      </c>
      <c r="K173" s="19">
        <f t="shared" si="29"/>
        <v>0</v>
      </c>
    </row>
    <row r="174">
      <c r="A174" s="13"/>
      <c r="G174" s="13"/>
      <c r="H174" s="16" t="s">
        <v>16</v>
      </c>
      <c r="I174" s="20"/>
      <c r="J174" s="18">
        <v>62.5</v>
      </c>
      <c r="K174" s="19">
        <f t="shared" si="29"/>
        <v>0</v>
      </c>
    </row>
    <row r="175">
      <c r="A175" s="13"/>
      <c r="G175" s="13"/>
      <c r="H175" s="16" t="s">
        <v>17</v>
      </c>
      <c r="I175" s="20"/>
      <c r="J175" s="18">
        <v>57.5</v>
      </c>
      <c r="K175" s="19">
        <f t="shared" si="29"/>
        <v>0</v>
      </c>
    </row>
    <row r="176">
      <c r="A176" s="13"/>
      <c r="G176" s="13"/>
      <c r="H176" s="16" t="s">
        <v>25</v>
      </c>
      <c r="I176" s="20"/>
      <c r="J176" s="18">
        <v>57.5</v>
      </c>
      <c r="K176" s="19">
        <f t="shared" si="29"/>
        <v>0</v>
      </c>
    </row>
    <row r="177">
      <c r="A177" s="13"/>
      <c r="G177" s="13"/>
      <c r="H177" s="16" t="s">
        <v>19</v>
      </c>
      <c r="I177" s="17"/>
      <c r="J177" s="17" t="s">
        <v>20</v>
      </c>
      <c r="K177" s="19"/>
    </row>
    <row r="178">
      <c r="A178" s="13"/>
      <c r="G178" s="13"/>
      <c r="H178" s="16" t="s">
        <v>21</v>
      </c>
      <c r="I178" s="17"/>
      <c r="J178" s="17" t="s">
        <v>20</v>
      </c>
      <c r="K178" s="19"/>
    </row>
    <row r="179">
      <c r="A179" s="13"/>
      <c r="G179" s="13"/>
      <c r="H179" s="16" t="s">
        <v>22</v>
      </c>
      <c r="I179" s="17"/>
      <c r="J179" s="18">
        <v>79.2</v>
      </c>
      <c r="K179" s="19">
        <f t="shared" ref="K179:K180" si="30">J179*I179</f>
        <v>0</v>
      </c>
    </row>
    <row r="180">
      <c r="A180" s="21"/>
      <c r="G180" s="21"/>
      <c r="H180" s="16" t="s">
        <v>23</v>
      </c>
      <c r="I180" s="20"/>
      <c r="J180" s="18">
        <v>57.5</v>
      </c>
      <c r="K180" s="19">
        <f t="shared" si="30"/>
        <v>0</v>
      </c>
    </row>
    <row r="181">
      <c r="A181" s="22"/>
    </row>
    <row r="182">
      <c r="A182" s="2"/>
      <c r="B182" s="3" t="s">
        <v>1</v>
      </c>
      <c r="C182" s="3" t="s">
        <v>2</v>
      </c>
      <c r="D182" s="3" t="s">
        <v>3</v>
      </c>
      <c r="E182" s="3" t="s">
        <v>4</v>
      </c>
      <c r="F182" s="3" t="s">
        <v>5</v>
      </c>
      <c r="G182" s="3" t="s">
        <v>6</v>
      </c>
      <c r="H182" s="4" t="s">
        <v>7</v>
      </c>
      <c r="I182" s="5" t="s">
        <v>8</v>
      </c>
      <c r="J182" s="6" t="s">
        <v>9</v>
      </c>
      <c r="K182" s="6" t="s">
        <v>10</v>
      </c>
    </row>
    <row r="183">
      <c r="A183" s="7" t="s">
        <v>39</v>
      </c>
      <c r="B183" s="8"/>
      <c r="C183" s="8"/>
      <c r="D183" s="8"/>
      <c r="E183" s="8"/>
      <c r="F183" s="8"/>
      <c r="G183" s="9"/>
      <c r="H183" s="10"/>
      <c r="I183" s="10"/>
      <c r="J183" s="10"/>
      <c r="K183" s="11"/>
    </row>
    <row r="184">
      <c r="A184" s="13"/>
      <c r="B184" s="14" t="s">
        <v>12</v>
      </c>
      <c r="G184" s="15" t="s">
        <v>13</v>
      </c>
      <c r="H184" s="16" t="s">
        <v>14</v>
      </c>
      <c r="I184" s="17"/>
      <c r="J184" s="18">
        <v>70.85</v>
      </c>
      <c r="K184" s="19">
        <f t="shared" ref="K184:K188" si="31">J184*I184</f>
        <v>0</v>
      </c>
    </row>
    <row r="185">
      <c r="A185" s="13"/>
      <c r="G185" s="13"/>
      <c r="H185" s="16" t="s">
        <v>15</v>
      </c>
      <c r="I185" s="20"/>
      <c r="J185" s="18">
        <v>57.5</v>
      </c>
      <c r="K185" s="19">
        <f t="shared" si="31"/>
        <v>0</v>
      </c>
    </row>
    <row r="186">
      <c r="A186" s="13"/>
      <c r="G186" s="13"/>
      <c r="H186" s="16" t="s">
        <v>16</v>
      </c>
      <c r="I186" s="20"/>
      <c r="J186" s="18">
        <v>62.5</v>
      </c>
      <c r="K186" s="19">
        <f t="shared" si="31"/>
        <v>0</v>
      </c>
    </row>
    <row r="187">
      <c r="A187" s="13"/>
      <c r="G187" s="13"/>
      <c r="H187" s="16" t="s">
        <v>17</v>
      </c>
      <c r="I187" s="20"/>
      <c r="J187" s="18">
        <v>57.5</v>
      </c>
      <c r="K187" s="19">
        <f t="shared" si="31"/>
        <v>0</v>
      </c>
    </row>
    <row r="188">
      <c r="A188" s="13"/>
      <c r="G188" s="13"/>
      <c r="H188" s="16" t="s">
        <v>25</v>
      </c>
      <c r="I188" s="20"/>
      <c r="J188" s="18">
        <v>57.5</v>
      </c>
      <c r="K188" s="19">
        <f t="shared" si="31"/>
        <v>0</v>
      </c>
    </row>
    <row r="189">
      <c r="A189" s="13"/>
      <c r="G189" s="13"/>
      <c r="H189" s="16" t="s">
        <v>19</v>
      </c>
      <c r="I189" s="17"/>
      <c r="J189" s="17" t="s">
        <v>20</v>
      </c>
      <c r="K189" s="19"/>
    </row>
    <row r="190">
      <c r="A190" s="13"/>
      <c r="G190" s="13"/>
      <c r="H190" s="16" t="s">
        <v>21</v>
      </c>
      <c r="I190" s="17"/>
      <c r="J190" s="17" t="s">
        <v>20</v>
      </c>
      <c r="K190" s="19"/>
    </row>
    <row r="191">
      <c r="A191" s="13"/>
      <c r="G191" s="13"/>
      <c r="H191" s="16" t="s">
        <v>22</v>
      </c>
      <c r="I191" s="17"/>
      <c r="J191" s="18">
        <v>79.2</v>
      </c>
      <c r="K191" s="19">
        <f t="shared" ref="K191:K192" si="32">J191*I191</f>
        <v>0</v>
      </c>
    </row>
    <row r="192">
      <c r="A192" s="21"/>
      <c r="G192" s="21"/>
      <c r="H192" s="16" t="s">
        <v>23</v>
      </c>
      <c r="I192" s="20"/>
      <c r="J192" s="18">
        <v>57.5</v>
      </c>
      <c r="K192" s="19">
        <f t="shared" si="32"/>
        <v>0</v>
      </c>
    </row>
    <row r="193">
      <c r="A193" s="22"/>
    </row>
    <row r="194">
      <c r="A194" s="2"/>
      <c r="B194" s="3" t="s">
        <v>1</v>
      </c>
      <c r="C194" s="3" t="s">
        <v>2</v>
      </c>
      <c r="D194" s="3" t="s">
        <v>3</v>
      </c>
      <c r="E194" s="3" t="s">
        <v>4</v>
      </c>
      <c r="F194" s="3" t="s">
        <v>5</v>
      </c>
      <c r="G194" s="3" t="s">
        <v>6</v>
      </c>
      <c r="H194" s="4" t="s">
        <v>7</v>
      </c>
      <c r="I194" s="5" t="s">
        <v>8</v>
      </c>
      <c r="J194" s="6" t="s">
        <v>9</v>
      </c>
      <c r="K194" s="6" t="s">
        <v>10</v>
      </c>
    </row>
    <row r="195">
      <c r="A195" s="7" t="s">
        <v>40</v>
      </c>
      <c r="B195" s="8"/>
      <c r="C195" s="8"/>
      <c r="D195" s="8"/>
      <c r="E195" s="8"/>
      <c r="F195" s="8"/>
      <c r="G195" s="9"/>
      <c r="H195" s="10"/>
      <c r="I195" s="10"/>
      <c r="J195" s="10"/>
      <c r="K195" s="11"/>
    </row>
    <row r="196">
      <c r="A196" s="13"/>
      <c r="B196" s="14" t="s">
        <v>12</v>
      </c>
      <c r="G196" s="15" t="s">
        <v>13</v>
      </c>
      <c r="H196" s="16" t="s">
        <v>14</v>
      </c>
      <c r="I196" s="17"/>
      <c r="J196" s="18">
        <v>70.85</v>
      </c>
      <c r="K196" s="19">
        <f t="shared" ref="K196:K200" si="33">J196*I196</f>
        <v>0</v>
      </c>
    </row>
    <row r="197">
      <c r="A197" s="13"/>
      <c r="G197" s="13"/>
      <c r="H197" s="16" t="s">
        <v>15</v>
      </c>
      <c r="I197" s="20"/>
      <c r="J197" s="18">
        <v>57.5</v>
      </c>
      <c r="K197" s="19">
        <f t="shared" si="33"/>
        <v>0</v>
      </c>
    </row>
    <row r="198">
      <c r="A198" s="13"/>
      <c r="G198" s="13"/>
      <c r="H198" s="16" t="s">
        <v>16</v>
      </c>
      <c r="I198" s="20"/>
      <c r="J198" s="18">
        <v>62.5</v>
      </c>
      <c r="K198" s="19">
        <f t="shared" si="33"/>
        <v>0</v>
      </c>
    </row>
    <row r="199">
      <c r="A199" s="13"/>
      <c r="G199" s="13"/>
      <c r="H199" s="16" t="s">
        <v>17</v>
      </c>
      <c r="I199" s="20"/>
      <c r="J199" s="18">
        <v>57.5</v>
      </c>
      <c r="K199" s="19">
        <f t="shared" si="33"/>
        <v>0</v>
      </c>
    </row>
    <row r="200">
      <c r="A200" s="13"/>
      <c r="G200" s="13"/>
      <c r="H200" s="16" t="s">
        <v>25</v>
      </c>
      <c r="I200" s="20"/>
      <c r="J200" s="18">
        <v>57.5</v>
      </c>
      <c r="K200" s="19">
        <f t="shared" si="33"/>
        <v>0</v>
      </c>
    </row>
    <row r="201">
      <c r="A201" s="13"/>
      <c r="G201" s="13"/>
      <c r="H201" s="16" t="s">
        <v>19</v>
      </c>
      <c r="I201" s="17"/>
      <c r="J201" s="17" t="s">
        <v>20</v>
      </c>
      <c r="K201" s="19"/>
    </row>
    <row r="202">
      <c r="A202" s="13"/>
      <c r="G202" s="13"/>
      <c r="H202" s="16" t="s">
        <v>21</v>
      </c>
      <c r="I202" s="17"/>
      <c r="J202" s="17" t="s">
        <v>20</v>
      </c>
      <c r="K202" s="19"/>
    </row>
    <row r="203">
      <c r="A203" s="13"/>
      <c r="G203" s="13"/>
      <c r="H203" s="16" t="s">
        <v>22</v>
      </c>
      <c r="I203" s="17"/>
      <c r="J203" s="18">
        <v>79.2</v>
      </c>
      <c r="K203" s="19">
        <f t="shared" ref="K203:K204" si="34">J203*I203</f>
        <v>0</v>
      </c>
    </row>
    <row r="204">
      <c r="A204" s="21"/>
      <c r="G204" s="21"/>
      <c r="H204" s="16" t="s">
        <v>23</v>
      </c>
      <c r="I204" s="20"/>
      <c r="J204" s="18">
        <v>57.5</v>
      </c>
      <c r="K204" s="19">
        <f t="shared" si="34"/>
        <v>0</v>
      </c>
    </row>
    <row r="205">
      <c r="A205" s="22"/>
    </row>
    <row r="206">
      <c r="A206" s="2"/>
      <c r="B206" s="3" t="s">
        <v>1</v>
      </c>
      <c r="C206" s="3" t="s">
        <v>2</v>
      </c>
      <c r="D206" s="3" t="s">
        <v>3</v>
      </c>
      <c r="E206" s="3" t="s">
        <v>4</v>
      </c>
      <c r="F206" s="3" t="s">
        <v>5</v>
      </c>
      <c r="G206" s="3" t="s">
        <v>6</v>
      </c>
      <c r="H206" s="4" t="s">
        <v>7</v>
      </c>
      <c r="I206" s="5" t="s">
        <v>8</v>
      </c>
      <c r="J206" s="6" t="s">
        <v>9</v>
      </c>
      <c r="K206" s="6" t="s">
        <v>10</v>
      </c>
    </row>
    <row r="207">
      <c r="A207" s="7" t="s">
        <v>41</v>
      </c>
      <c r="B207" s="8"/>
      <c r="C207" s="8"/>
      <c r="D207" s="8"/>
      <c r="E207" s="8"/>
      <c r="F207" s="8"/>
      <c r="G207" s="9"/>
      <c r="H207" s="10"/>
      <c r="I207" s="10"/>
      <c r="J207" s="10"/>
      <c r="K207" s="11"/>
    </row>
    <row r="208">
      <c r="A208" s="13"/>
      <c r="B208" s="14" t="s">
        <v>12</v>
      </c>
      <c r="G208" s="15" t="s">
        <v>13</v>
      </c>
      <c r="H208" s="16" t="s">
        <v>14</v>
      </c>
      <c r="I208" s="17"/>
      <c r="J208" s="18">
        <v>70.85</v>
      </c>
      <c r="K208" s="19">
        <f t="shared" ref="K208:K212" si="35">J208*I208</f>
        <v>0</v>
      </c>
    </row>
    <row r="209">
      <c r="A209" s="13"/>
      <c r="G209" s="13"/>
      <c r="H209" s="16" t="s">
        <v>15</v>
      </c>
      <c r="I209" s="20"/>
      <c r="J209" s="18">
        <v>57.5</v>
      </c>
      <c r="K209" s="19">
        <f t="shared" si="35"/>
        <v>0</v>
      </c>
    </row>
    <row r="210">
      <c r="A210" s="13"/>
      <c r="G210" s="13"/>
      <c r="H210" s="16" t="s">
        <v>16</v>
      </c>
      <c r="I210" s="20"/>
      <c r="J210" s="18">
        <v>62.5</v>
      </c>
      <c r="K210" s="19">
        <f t="shared" si="35"/>
        <v>0</v>
      </c>
    </row>
    <row r="211">
      <c r="A211" s="13"/>
      <c r="G211" s="13"/>
      <c r="H211" s="16" t="s">
        <v>17</v>
      </c>
      <c r="I211" s="20"/>
      <c r="J211" s="18">
        <v>57.5</v>
      </c>
      <c r="K211" s="19">
        <f t="shared" si="35"/>
        <v>0</v>
      </c>
    </row>
    <row r="212">
      <c r="A212" s="13"/>
      <c r="G212" s="13"/>
      <c r="H212" s="16" t="s">
        <v>25</v>
      </c>
      <c r="I212" s="20"/>
      <c r="J212" s="18">
        <v>57.5</v>
      </c>
      <c r="K212" s="19">
        <f t="shared" si="35"/>
        <v>0</v>
      </c>
    </row>
    <row r="213">
      <c r="A213" s="13"/>
      <c r="G213" s="13"/>
      <c r="H213" s="16" t="s">
        <v>19</v>
      </c>
      <c r="I213" s="17"/>
      <c r="J213" s="17" t="s">
        <v>20</v>
      </c>
      <c r="K213" s="19"/>
    </row>
    <row r="214">
      <c r="A214" s="13"/>
      <c r="G214" s="13"/>
      <c r="H214" s="16" t="s">
        <v>21</v>
      </c>
      <c r="I214" s="17"/>
      <c r="J214" s="17" t="s">
        <v>20</v>
      </c>
      <c r="K214" s="19"/>
    </row>
    <row r="215">
      <c r="A215" s="13"/>
      <c r="G215" s="13"/>
      <c r="H215" s="16" t="s">
        <v>22</v>
      </c>
      <c r="I215" s="17"/>
      <c r="J215" s="18">
        <v>79.2</v>
      </c>
      <c r="K215" s="19">
        <f t="shared" ref="K215:K216" si="36">J215*I215</f>
        <v>0</v>
      </c>
    </row>
    <row r="216">
      <c r="A216" s="21"/>
      <c r="G216" s="21"/>
      <c r="H216" s="16" t="s">
        <v>23</v>
      </c>
      <c r="I216" s="20"/>
      <c r="J216" s="18">
        <v>57.5</v>
      </c>
      <c r="K216" s="19">
        <f t="shared" si="36"/>
        <v>0</v>
      </c>
    </row>
    <row r="217">
      <c r="A217" s="22"/>
    </row>
    <row r="218">
      <c r="A218" s="2"/>
      <c r="B218" s="3" t="s">
        <v>1</v>
      </c>
      <c r="C218" s="3" t="s">
        <v>2</v>
      </c>
      <c r="D218" s="3" t="s">
        <v>3</v>
      </c>
      <c r="E218" s="3" t="s">
        <v>4</v>
      </c>
      <c r="F218" s="3" t="s">
        <v>5</v>
      </c>
      <c r="G218" s="3" t="s">
        <v>6</v>
      </c>
      <c r="H218" s="4" t="s">
        <v>7</v>
      </c>
      <c r="I218" s="5" t="s">
        <v>8</v>
      </c>
      <c r="J218" s="6" t="s">
        <v>9</v>
      </c>
      <c r="K218" s="6" t="s">
        <v>10</v>
      </c>
    </row>
    <row r="219">
      <c r="A219" s="7" t="s">
        <v>42</v>
      </c>
      <c r="B219" s="8"/>
      <c r="C219" s="8"/>
      <c r="D219" s="8"/>
      <c r="E219" s="8"/>
      <c r="F219" s="8"/>
      <c r="G219" s="9"/>
      <c r="H219" s="10"/>
      <c r="I219" s="10"/>
      <c r="J219" s="10"/>
      <c r="K219" s="11"/>
    </row>
    <row r="220">
      <c r="A220" s="13"/>
      <c r="B220" s="14" t="s">
        <v>12</v>
      </c>
      <c r="G220" s="15" t="s">
        <v>13</v>
      </c>
      <c r="H220" s="16" t="s">
        <v>14</v>
      </c>
      <c r="I220" s="17"/>
      <c r="J220" s="18">
        <v>70.85</v>
      </c>
      <c r="K220" s="19">
        <f t="shared" ref="K220:K224" si="37">J220*I220</f>
        <v>0</v>
      </c>
    </row>
    <row r="221">
      <c r="A221" s="13"/>
      <c r="G221" s="13"/>
      <c r="H221" s="16" t="s">
        <v>15</v>
      </c>
      <c r="I221" s="20"/>
      <c r="J221" s="18">
        <v>57.5</v>
      </c>
      <c r="K221" s="19">
        <f t="shared" si="37"/>
        <v>0</v>
      </c>
    </row>
    <row r="222">
      <c r="A222" s="13"/>
      <c r="G222" s="13"/>
      <c r="H222" s="16" t="s">
        <v>16</v>
      </c>
      <c r="I222" s="20"/>
      <c r="J222" s="18">
        <v>62.5</v>
      </c>
      <c r="K222" s="19">
        <f t="shared" si="37"/>
        <v>0</v>
      </c>
    </row>
    <row r="223">
      <c r="A223" s="13"/>
      <c r="G223" s="13"/>
      <c r="H223" s="16" t="s">
        <v>17</v>
      </c>
      <c r="I223" s="20"/>
      <c r="J223" s="18">
        <v>57.5</v>
      </c>
      <c r="K223" s="19">
        <f t="shared" si="37"/>
        <v>0</v>
      </c>
    </row>
    <row r="224">
      <c r="A224" s="13"/>
      <c r="G224" s="13"/>
      <c r="H224" s="16" t="s">
        <v>25</v>
      </c>
      <c r="I224" s="20"/>
      <c r="J224" s="18">
        <v>57.5</v>
      </c>
      <c r="K224" s="19">
        <f t="shared" si="37"/>
        <v>0</v>
      </c>
    </row>
    <row r="225">
      <c r="A225" s="13"/>
      <c r="G225" s="13"/>
      <c r="H225" s="16" t="s">
        <v>19</v>
      </c>
      <c r="I225" s="17"/>
      <c r="J225" s="17" t="s">
        <v>20</v>
      </c>
      <c r="K225" s="19"/>
    </row>
    <row r="226">
      <c r="A226" s="13"/>
      <c r="G226" s="13"/>
      <c r="H226" s="16" t="s">
        <v>21</v>
      </c>
      <c r="I226" s="17"/>
      <c r="J226" s="17" t="s">
        <v>20</v>
      </c>
      <c r="K226" s="19"/>
    </row>
    <row r="227">
      <c r="A227" s="13"/>
      <c r="G227" s="13"/>
      <c r="H227" s="16" t="s">
        <v>22</v>
      </c>
      <c r="I227" s="17"/>
      <c r="J227" s="18">
        <v>79.2</v>
      </c>
      <c r="K227" s="19">
        <f t="shared" ref="K227:K228" si="38">J227*I227</f>
        <v>0</v>
      </c>
    </row>
    <row r="228">
      <c r="A228" s="21"/>
      <c r="G228" s="21"/>
      <c r="H228" s="16" t="s">
        <v>23</v>
      </c>
      <c r="I228" s="20"/>
      <c r="J228" s="18">
        <v>57.5</v>
      </c>
      <c r="K228" s="19">
        <f t="shared" si="38"/>
        <v>0</v>
      </c>
    </row>
    <row r="229">
      <c r="A229" s="22"/>
    </row>
    <row r="230">
      <c r="A230" s="2"/>
      <c r="B230" s="3" t="s">
        <v>1</v>
      </c>
      <c r="C230" s="3" t="s">
        <v>2</v>
      </c>
      <c r="D230" s="3" t="s">
        <v>3</v>
      </c>
      <c r="E230" s="3" t="s">
        <v>4</v>
      </c>
      <c r="F230" s="3" t="s">
        <v>5</v>
      </c>
      <c r="G230" s="3" t="s">
        <v>6</v>
      </c>
      <c r="H230" s="4" t="s">
        <v>7</v>
      </c>
      <c r="I230" s="5" t="s">
        <v>8</v>
      </c>
      <c r="J230" s="6" t="s">
        <v>9</v>
      </c>
      <c r="K230" s="6" t="s">
        <v>10</v>
      </c>
    </row>
    <row r="231">
      <c r="A231" s="7" t="s">
        <v>43</v>
      </c>
      <c r="B231" s="8"/>
      <c r="C231" s="8"/>
      <c r="D231" s="8"/>
      <c r="E231" s="8"/>
      <c r="F231" s="8"/>
      <c r="G231" s="9"/>
      <c r="H231" s="10"/>
      <c r="I231" s="10"/>
      <c r="J231" s="10"/>
      <c r="K231" s="11"/>
    </row>
    <row r="232">
      <c r="A232" s="13"/>
      <c r="B232" s="14" t="s">
        <v>12</v>
      </c>
      <c r="G232" s="15" t="s">
        <v>13</v>
      </c>
      <c r="H232" s="16" t="s">
        <v>14</v>
      </c>
      <c r="I232" s="17"/>
      <c r="J232" s="18">
        <v>70.85</v>
      </c>
      <c r="K232" s="19">
        <f t="shared" ref="K232:K236" si="39">J232*I232</f>
        <v>0</v>
      </c>
    </row>
    <row r="233">
      <c r="A233" s="13"/>
      <c r="G233" s="13"/>
      <c r="H233" s="16" t="s">
        <v>15</v>
      </c>
      <c r="I233" s="20"/>
      <c r="J233" s="18">
        <v>57.5</v>
      </c>
      <c r="K233" s="19">
        <f t="shared" si="39"/>
        <v>0</v>
      </c>
    </row>
    <row r="234">
      <c r="A234" s="13"/>
      <c r="G234" s="13"/>
      <c r="H234" s="16" t="s">
        <v>16</v>
      </c>
      <c r="I234" s="20"/>
      <c r="J234" s="18">
        <v>62.5</v>
      </c>
      <c r="K234" s="19">
        <f t="shared" si="39"/>
        <v>0</v>
      </c>
    </row>
    <row r="235">
      <c r="A235" s="13"/>
      <c r="G235" s="13"/>
      <c r="H235" s="16" t="s">
        <v>17</v>
      </c>
      <c r="I235" s="20"/>
      <c r="J235" s="18">
        <v>57.5</v>
      </c>
      <c r="K235" s="19">
        <f t="shared" si="39"/>
        <v>0</v>
      </c>
    </row>
    <row r="236">
      <c r="A236" s="13"/>
      <c r="G236" s="13"/>
      <c r="H236" s="16" t="s">
        <v>25</v>
      </c>
      <c r="I236" s="20"/>
      <c r="J236" s="18">
        <v>57.5</v>
      </c>
      <c r="K236" s="19">
        <f t="shared" si="39"/>
        <v>0</v>
      </c>
    </row>
    <row r="237">
      <c r="A237" s="13"/>
      <c r="G237" s="13"/>
      <c r="H237" s="16" t="s">
        <v>19</v>
      </c>
      <c r="I237" s="17"/>
      <c r="J237" s="17" t="s">
        <v>20</v>
      </c>
      <c r="K237" s="19"/>
    </row>
    <row r="238">
      <c r="A238" s="13"/>
      <c r="G238" s="13"/>
      <c r="H238" s="16" t="s">
        <v>21</v>
      </c>
      <c r="I238" s="17"/>
      <c r="J238" s="17" t="s">
        <v>20</v>
      </c>
      <c r="K238" s="19"/>
    </row>
    <row r="239">
      <c r="A239" s="13"/>
      <c r="G239" s="13"/>
      <c r="H239" s="16" t="s">
        <v>22</v>
      </c>
      <c r="I239" s="17"/>
      <c r="J239" s="18">
        <v>79.2</v>
      </c>
      <c r="K239" s="19">
        <f t="shared" ref="K239:K240" si="40">J239*I239</f>
        <v>0</v>
      </c>
    </row>
    <row r="240">
      <c r="A240" s="21"/>
      <c r="G240" s="21"/>
      <c r="H240" s="16" t="s">
        <v>23</v>
      </c>
      <c r="I240" s="20"/>
      <c r="J240" s="18">
        <v>57.5</v>
      </c>
      <c r="K240" s="19">
        <f t="shared" si="40"/>
        <v>0</v>
      </c>
    </row>
    <row r="241">
      <c r="A241" s="22"/>
    </row>
    <row r="242">
      <c r="A242" s="2"/>
      <c r="B242" s="3" t="s">
        <v>1</v>
      </c>
      <c r="C242" s="3" t="s">
        <v>2</v>
      </c>
      <c r="D242" s="3" t="s">
        <v>3</v>
      </c>
      <c r="E242" s="3" t="s">
        <v>4</v>
      </c>
      <c r="F242" s="3" t="s">
        <v>5</v>
      </c>
      <c r="G242" s="3" t="s">
        <v>6</v>
      </c>
      <c r="H242" s="4" t="s">
        <v>7</v>
      </c>
      <c r="I242" s="5" t="s">
        <v>8</v>
      </c>
      <c r="J242" s="6" t="s">
        <v>9</v>
      </c>
      <c r="K242" s="6" t="s">
        <v>10</v>
      </c>
    </row>
    <row r="243">
      <c r="A243" s="7" t="s">
        <v>44</v>
      </c>
      <c r="B243" s="8"/>
      <c r="C243" s="8"/>
      <c r="D243" s="8"/>
      <c r="E243" s="8"/>
      <c r="F243" s="8"/>
      <c r="G243" s="9"/>
      <c r="H243" s="10"/>
      <c r="I243" s="10"/>
      <c r="J243" s="10"/>
      <c r="K243" s="11"/>
    </row>
    <row r="244">
      <c r="A244" s="13"/>
      <c r="B244" s="14" t="s">
        <v>12</v>
      </c>
      <c r="G244" s="15" t="s">
        <v>13</v>
      </c>
      <c r="H244" s="16" t="s">
        <v>14</v>
      </c>
      <c r="I244" s="17"/>
      <c r="J244" s="18">
        <v>70.85</v>
      </c>
      <c r="K244" s="19">
        <f t="shared" ref="K244:K248" si="41">J244*I244</f>
        <v>0</v>
      </c>
    </row>
    <row r="245">
      <c r="A245" s="13"/>
      <c r="G245" s="13"/>
      <c r="H245" s="16" t="s">
        <v>15</v>
      </c>
      <c r="I245" s="20"/>
      <c r="J245" s="18">
        <v>57.5</v>
      </c>
      <c r="K245" s="19">
        <f t="shared" si="41"/>
        <v>0</v>
      </c>
    </row>
    <row r="246">
      <c r="A246" s="13"/>
      <c r="G246" s="13"/>
      <c r="H246" s="16" t="s">
        <v>16</v>
      </c>
      <c r="I246" s="20"/>
      <c r="J246" s="18">
        <v>62.5</v>
      </c>
      <c r="K246" s="19">
        <f t="shared" si="41"/>
        <v>0</v>
      </c>
    </row>
    <row r="247">
      <c r="A247" s="13"/>
      <c r="G247" s="13"/>
      <c r="H247" s="16" t="s">
        <v>17</v>
      </c>
      <c r="I247" s="20"/>
      <c r="J247" s="18">
        <v>57.5</v>
      </c>
      <c r="K247" s="19">
        <f t="shared" si="41"/>
        <v>0</v>
      </c>
    </row>
    <row r="248">
      <c r="A248" s="13"/>
      <c r="G248" s="13"/>
      <c r="H248" s="16" t="s">
        <v>25</v>
      </c>
      <c r="I248" s="20"/>
      <c r="J248" s="18">
        <v>57.5</v>
      </c>
      <c r="K248" s="19">
        <f t="shared" si="41"/>
        <v>0</v>
      </c>
    </row>
    <row r="249">
      <c r="A249" s="13"/>
      <c r="G249" s="13"/>
      <c r="H249" s="16" t="s">
        <v>19</v>
      </c>
      <c r="I249" s="17"/>
      <c r="J249" s="17" t="s">
        <v>20</v>
      </c>
      <c r="K249" s="19"/>
    </row>
    <row r="250">
      <c r="A250" s="13"/>
      <c r="G250" s="13"/>
      <c r="H250" s="16" t="s">
        <v>21</v>
      </c>
      <c r="I250" s="17"/>
      <c r="J250" s="17" t="s">
        <v>20</v>
      </c>
      <c r="K250" s="19"/>
    </row>
    <row r="251">
      <c r="A251" s="13"/>
      <c r="G251" s="13"/>
      <c r="H251" s="16" t="s">
        <v>22</v>
      </c>
      <c r="I251" s="17"/>
      <c r="J251" s="18">
        <v>79.2</v>
      </c>
      <c r="K251" s="19">
        <f t="shared" ref="K251:K252" si="42">J251*I251</f>
        <v>0</v>
      </c>
    </row>
    <row r="252">
      <c r="A252" s="21"/>
      <c r="G252" s="21"/>
      <c r="H252" s="16" t="s">
        <v>23</v>
      </c>
      <c r="I252" s="20"/>
      <c r="J252" s="18">
        <v>57.5</v>
      </c>
      <c r="K252" s="19">
        <f t="shared" si="42"/>
        <v>0</v>
      </c>
    </row>
    <row r="253">
      <c r="A253" s="22"/>
    </row>
    <row r="254">
      <c r="A254" s="2"/>
      <c r="B254" s="3" t="s">
        <v>1</v>
      </c>
      <c r="C254" s="3" t="s">
        <v>2</v>
      </c>
      <c r="D254" s="3" t="s">
        <v>3</v>
      </c>
      <c r="E254" s="3" t="s">
        <v>4</v>
      </c>
      <c r="F254" s="3" t="s">
        <v>5</v>
      </c>
      <c r="G254" s="3" t="s">
        <v>6</v>
      </c>
      <c r="H254" s="4" t="s">
        <v>7</v>
      </c>
      <c r="I254" s="5" t="s">
        <v>8</v>
      </c>
      <c r="J254" s="6" t="s">
        <v>9</v>
      </c>
      <c r="K254" s="6" t="s">
        <v>10</v>
      </c>
    </row>
    <row r="255">
      <c r="A255" s="7" t="s">
        <v>45</v>
      </c>
      <c r="B255" s="8"/>
      <c r="C255" s="8"/>
      <c r="D255" s="8"/>
      <c r="E255" s="8"/>
      <c r="F255" s="8"/>
      <c r="G255" s="9"/>
      <c r="H255" s="10"/>
      <c r="I255" s="10"/>
      <c r="J255" s="10"/>
      <c r="K255" s="11"/>
    </row>
    <row r="256">
      <c r="A256" s="13"/>
      <c r="B256" s="14" t="s">
        <v>12</v>
      </c>
      <c r="G256" s="15" t="s">
        <v>13</v>
      </c>
      <c r="H256" s="16" t="s">
        <v>14</v>
      </c>
      <c r="I256" s="17"/>
      <c r="J256" s="18">
        <v>70.85</v>
      </c>
      <c r="K256" s="19">
        <f t="shared" ref="K256:K260" si="43">J256*I256</f>
        <v>0</v>
      </c>
    </row>
    <row r="257">
      <c r="A257" s="13"/>
      <c r="G257" s="13"/>
      <c r="H257" s="16" t="s">
        <v>15</v>
      </c>
      <c r="I257" s="20"/>
      <c r="J257" s="18">
        <v>57.5</v>
      </c>
      <c r="K257" s="19">
        <f t="shared" si="43"/>
        <v>0</v>
      </c>
    </row>
    <row r="258">
      <c r="A258" s="13"/>
      <c r="G258" s="13"/>
      <c r="H258" s="16" t="s">
        <v>16</v>
      </c>
      <c r="I258" s="20"/>
      <c r="J258" s="18">
        <v>62.5</v>
      </c>
      <c r="K258" s="19">
        <f t="shared" si="43"/>
        <v>0</v>
      </c>
    </row>
    <row r="259">
      <c r="A259" s="13"/>
      <c r="G259" s="13"/>
      <c r="H259" s="16" t="s">
        <v>17</v>
      </c>
      <c r="I259" s="20"/>
      <c r="J259" s="18">
        <v>57.5</v>
      </c>
      <c r="K259" s="19">
        <f t="shared" si="43"/>
        <v>0</v>
      </c>
    </row>
    <row r="260">
      <c r="A260" s="13"/>
      <c r="G260" s="13"/>
      <c r="H260" s="16" t="s">
        <v>25</v>
      </c>
      <c r="I260" s="20"/>
      <c r="J260" s="18">
        <v>57.5</v>
      </c>
      <c r="K260" s="19">
        <f t="shared" si="43"/>
        <v>0</v>
      </c>
    </row>
    <row r="261">
      <c r="A261" s="13"/>
      <c r="G261" s="13"/>
      <c r="H261" s="16" t="s">
        <v>19</v>
      </c>
      <c r="I261" s="17"/>
      <c r="J261" s="17" t="s">
        <v>20</v>
      </c>
      <c r="K261" s="19"/>
    </row>
    <row r="262">
      <c r="A262" s="13"/>
      <c r="G262" s="13"/>
      <c r="H262" s="16" t="s">
        <v>21</v>
      </c>
      <c r="I262" s="17"/>
      <c r="J262" s="17" t="s">
        <v>20</v>
      </c>
      <c r="K262" s="19"/>
    </row>
    <row r="263">
      <c r="A263" s="13"/>
      <c r="G263" s="13"/>
      <c r="H263" s="16" t="s">
        <v>22</v>
      </c>
      <c r="I263" s="17"/>
      <c r="J263" s="18">
        <v>79.2</v>
      </c>
      <c r="K263" s="19">
        <f t="shared" ref="K263:K264" si="44">J263*I263</f>
        <v>0</v>
      </c>
    </row>
    <row r="264">
      <c r="A264" s="21"/>
      <c r="G264" s="21"/>
      <c r="H264" s="16" t="s">
        <v>23</v>
      </c>
      <c r="I264" s="20"/>
      <c r="J264" s="18">
        <v>57.5</v>
      </c>
      <c r="K264" s="19">
        <f t="shared" si="44"/>
        <v>0</v>
      </c>
    </row>
    <row r="265">
      <c r="A265" s="22"/>
    </row>
    <row r="266">
      <c r="A266" s="2"/>
      <c r="B266" s="3" t="s">
        <v>1</v>
      </c>
      <c r="C266" s="3" t="s">
        <v>2</v>
      </c>
      <c r="D266" s="3" t="s">
        <v>3</v>
      </c>
      <c r="E266" s="3" t="s">
        <v>4</v>
      </c>
      <c r="F266" s="3" t="s">
        <v>5</v>
      </c>
      <c r="G266" s="3" t="s">
        <v>6</v>
      </c>
      <c r="H266" s="4" t="s">
        <v>7</v>
      </c>
      <c r="I266" s="5" t="s">
        <v>8</v>
      </c>
      <c r="J266" s="6" t="s">
        <v>9</v>
      </c>
      <c r="K266" s="6" t="s">
        <v>10</v>
      </c>
    </row>
    <row r="267">
      <c r="A267" s="7" t="s">
        <v>46</v>
      </c>
      <c r="B267" s="8"/>
      <c r="C267" s="8"/>
      <c r="D267" s="8"/>
      <c r="E267" s="8"/>
      <c r="F267" s="8"/>
      <c r="G267" s="9"/>
      <c r="H267" s="10"/>
      <c r="I267" s="10"/>
      <c r="J267" s="10"/>
      <c r="K267" s="11"/>
    </row>
    <row r="268">
      <c r="A268" s="13"/>
      <c r="B268" s="14" t="s">
        <v>12</v>
      </c>
      <c r="G268" s="15" t="s">
        <v>13</v>
      </c>
      <c r="H268" s="16" t="s">
        <v>14</v>
      </c>
      <c r="I268" s="17"/>
      <c r="J268" s="18">
        <v>70.85</v>
      </c>
      <c r="K268" s="19">
        <f t="shared" ref="K268:K272" si="45">J268*I268</f>
        <v>0</v>
      </c>
    </row>
    <row r="269">
      <c r="A269" s="13"/>
      <c r="G269" s="13"/>
      <c r="H269" s="16" t="s">
        <v>15</v>
      </c>
      <c r="I269" s="20"/>
      <c r="J269" s="18">
        <v>57.5</v>
      </c>
      <c r="K269" s="19">
        <f t="shared" si="45"/>
        <v>0</v>
      </c>
    </row>
    <row r="270">
      <c r="A270" s="13"/>
      <c r="G270" s="13"/>
      <c r="H270" s="16" t="s">
        <v>16</v>
      </c>
      <c r="I270" s="20"/>
      <c r="J270" s="18">
        <v>62.5</v>
      </c>
      <c r="K270" s="19">
        <f t="shared" si="45"/>
        <v>0</v>
      </c>
    </row>
    <row r="271">
      <c r="A271" s="13"/>
      <c r="G271" s="13"/>
      <c r="H271" s="16" t="s">
        <v>17</v>
      </c>
      <c r="I271" s="20"/>
      <c r="J271" s="18">
        <v>57.5</v>
      </c>
      <c r="K271" s="19">
        <f t="shared" si="45"/>
        <v>0</v>
      </c>
    </row>
    <row r="272">
      <c r="A272" s="13"/>
      <c r="G272" s="13"/>
      <c r="H272" s="16" t="s">
        <v>25</v>
      </c>
      <c r="I272" s="20"/>
      <c r="J272" s="18">
        <v>57.5</v>
      </c>
      <c r="K272" s="19">
        <f t="shared" si="45"/>
        <v>0</v>
      </c>
    </row>
    <row r="273">
      <c r="A273" s="13"/>
      <c r="G273" s="13"/>
      <c r="H273" s="16" t="s">
        <v>19</v>
      </c>
      <c r="I273" s="17"/>
      <c r="J273" s="17" t="s">
        <v>20</v>
      </c>
      <c r="K273" s="19"/>
    </row>
    <row r="274">
      <c r="A274" s="13"/>
      <c r="G274" s="13"/>
      <c r="H274" s="16" t="s">
        <v>21</v>
      </c>
      <c r="I274" s="17"/>
      <c r="J274" s="17" t="s">
        <v>20</v>
      </c>
      <c r="K274" s="19"/>
    </row>
    <row r="275">
      <c r="A275" s="13"/>
      <c r="G275" s="13"/>
      <c r="H275" s="16" t="s">
        <v>22</v>
      </c>
      <c r="I275" s="17"/>
      <c r="J275" s="18">
        <v>79.2</v>
      </c>
      <c r="K275" s="19">
        <f t="shared" ref="K275:K276" si="46">J275*I275</f>
        <v>0</v>
      </c>
    </row>
    <row r="276">
      <c r="A276" s="21"/>
      <c r="G276" s="21"/>
      <c r="H276" s="16" t="s">
        <v>23</v>
      </c>
      <c r="I276" s="20"/>
      <c r="J276" s="18">
        <v>57.5</v>
      </c>
      <c r="K276" s="19">
        <f t="shared" si="46"/>
        <v>0</v>
      </c>
    </row>
    <row r="277">
      <c r="A277" s="22"/>
    </row>
    <row r="278">
      <c r="A278" s="2"/>
      <c r="B278" s="3" t="s">
        <v>1</v>
      </c>
      <c r="C278" s="3" t="s">
        <v>2</v>
      </c>
      <c r="D278" s="3" t="s">
        <v>3</v>
      </c>
      <c r="E278" s="3" t="s">
        <v>4</v>
      </c>
      <c r="F278" s="3" t="s">
        <v>5</v>
      </c>
      <c r="G278" s="3" t="s">
        <v>6</v>
      </c>
      <c r="H278" s="4" t="s">
        <v>7</v>
      </c>
      <c r="I278" s="5" t="s">
        <v>8</v>
      </c>
      <c r="J278" s="6" t="s">
        <v>9</v>
      </c>
      <c r="K278" s="6" t="s">
        <v>10</v>
      </c>
    </row>
    <row r="279">
      <c r="A279" s="7" t="s">
        <v>47</v>
      </c>
      <c r="B279" s="8"/>
      <c r="C279" s="8"/>
      <c r="D279" s="8"/>
      <c r="E279" s="8"/>
      <c r="F279" s="8"/>
      <c r="G279" s="9"/>
      <c r="H279" s="10"/>
      <c r="I279" s="10"/>
      <c r="J279" s="10"/>
      <c r="K279" s="11"/>
    </row>
    <row r="280">
      <c r="A280" s="13"/>
      <c r="B280" s="14" t="s">
        <v>12</v>
      </c>
      <c r="G280" s="15" t="s">
        <v>13</v>
      </c>
      <c r="H280" s="16" t="s">
        <v>14</v>
      </c>
      <c r="I280" s="17"/>
      <c r="J280" s="18">
        <v>70.85</v>
      </c>
      <c r="K280" s="19">
        <f t="shared" ref="K280:K284" si="47">J280*I280</f>
        <v>0</v>
      </c>
    </row>
    <row r="281">
      <c r="A281" s="13"/>
      <c r="G281" s="13"/>
      <c r="H281" s="16" t="s">
        <v>15</v>
      </c>
      <c r="I281" s="20"/>
      <c r="J281" s="18">
        <v>57.5</v>
      </c>
      <c r="K281" s="19">
        <f t="shared" si="47"/>
        <v>0</v>
      </c>
    </row>
    <row r="282">
      <c r="A282" s="13"/>
      <c r="G282" s="13"/>
      <c r="H282" s="16" t="s">
        <v>16</v>
      </c>
      <c r="I282" s="20"/>
      <c r="J282" s="18">
        <v>62.5</v>
      </c>
      <c r="K282" s="19">
        <f t="shared" si="47"/>
        <v>0</v>
      </c>
    </row>
    <row r="283">
      <c r="A283" s="13"/>
      <c r="G283" s="13"/>
      <c r="H283" s="16" t="s">
        <v>17</v>
      </c>
      <c r="I283" s="20"/>
      <c r="J283" s="18">
        <v>57.5</v>
      </c>
      <c r="K283" s="19">
        <f t="shared" si="47"/>
        <v>0</v>
      </c>
    </row>
    <row r="284">
      <c r="A284" s="13"/>
      <c r="G284" s="13"/>
      <c r="H284" s="16" t="s">
        <v>25</v>
      </c>
      <c r="I284" s="20"/>
      <c r="J284" s="18">
        <v>57.5</v>
      </c>
      <c r="K284" s="19">
        <f t="shared" si="47"/>
        <v>0</v>
      </c>
    </row>
    <row r="285">
      <c r="A285" s="13"/>
      <c r="G285" s="13"/>
      <c r="H285" s="16" t="s">
        <v>19</v>
      </c>
      <c r="I285" s="17"/>
      <c r="J285" s="17" t="s">
        <v>20</v>
      </c>
      <c r="K285" s="19"/>
    </row>
    <row r="286">
      <c r="A286" s="13"/>
      <c r="G286" s="13"/>
      <c r="H286" s="16" t="s">
        <v>21</v>
      </c>
      <c r="I286" s="17"/>
      <c r="J286" s="17" t="s">
        <v>20</v>
      </c>
      <c r="K286" s="19"/>
    </row>
    <row r="287">
      <c r="A287" s="13"/>
      <c r="G287" s="13"/>
      <c r="H287" s="16" t="s">
        <v>22</v>
      </c>
      <c r="I287" s="17"/>
      <c r="J287" s="18">
        <v>79.2</v>
      </c>
      <c r="K287" s="19">
        <f t="shared" ref="K287:K288" si="48">J287*I287</f>
        <v>0</v>
      </c>
    </row>
    <row r="288">
      <c r="A288" s="21"/>
      <c r="G288" s="21"/>
      <c r="H288" s="16" t="s">
        <v>23</v>
      </c>
      <c r="I288" s="20"/>
      <c r="J288" s="18">
        <v>57.5</v>
      </c>
      <c r="K288" s="19">
        <f t="shared" si="48"/>
        <v>0</v>
      </c>
    </row>
    <row r="289">
      <c r="A289" s="22"/>
    </row>
    <row r="290">
      <c r="A290" s="2"/>
      <c r="B290" s="3" t="s">
        <v>1</v>
      </c>
      <c r="C290" s="3" t="s">
        <v>2</v>
      </c>
      <c r="D290" s="3" t="s">
        <v>3</v>
      </c>
      <c r="E290" s="3" t="s">
        <v>4</v>
      </c>
      <c r="F290" s="3" t="s">
        <v>5</v>
      </c>
      <c r="G290" s="3" t="s">
        <v>6</v>
      </c>
      <c r="H290" s="4" t="s">
        <v>7</v>
      </c>
      <c r="I290" s="5" t="s">
        <v>8</v>
      </c>
      <c r="J290" s="6" t="s">
        <v>9</v>
      </c>
      <c r="K290" s="6" t="s">
        <v>10</v>
      </c>
    </row>
    <row r="291">
      <c r="A291" s="7" t="s">
        <v>48</v>
      </c>
      <c r="B291" s="8"/>
      <c r="C291" s="8"/>
      <c r="D291" s="8"/>
      <c r="E291" s="8"/>
      <c r="F291" s="8"/>
      <c r="G291" s="9"/>
      <c r="H291" s="10"/>
      <c r="I291" s="10"/>
      <c r="J291" s="10"/>
      <c r="K291" s="11"/>
    </row>
    <row r="292">
      <c r="A292" s="13"/>
      <c r="B292" s="14" t="s">
        <v>12</v>
      </c>
      <c r="G292" s="15" t="s">
        <v>13</v>
      </c>
      <c r="H292" s="16" t="s">
        <v>14</v>
      </c>
      <c r="I292" s="17"/>
      <c r="J292" s="18">
        <v>70.85</v>
      </c>
      <c r="K292" s="19">
        <f t="shared" ref="K292:K296" si="49">J292*I292</f>
        <v>0</v>
      </c>
    </row>
    <row r="293">
      <c r="A293" s="13"/>
      <c r="G293" s="13"/>
      <c r="H293" s="16" t="s">
        <v>15</v>
      </c>
      <c r="I293" s="20"/>
      <c r="J293" s="18">
        <v>57.5</v>
      </c>
      <c r="K293" s="19">
        <f t="shared" si="49"/>
        <v>0</v>
      </c>
    </row>
    <row r="294">
      <c r="A294" s="13"/>
      <c r="G294" s="13"/>
      <c r="H294" s="16" t="s">
        <v>16</v>
      </c>
      <c r="I294" s="20"/>
      <c r="J294" s="18">
        <v>62.5</v>
      </c>
      <c r="K294" s="19">
        <f t="shared" si="49"/>
        <v>0</v>
      </c>
    </row>
    <row r="295">
      <c r="A295" s="13"/>
      <c r="G295" s="13"/>
      <c r="H295" s="16" t="s">
        <v>17</v>
      </c>
      <c r="I295" s="20"/>
      <c r="J295" s="18">
        <v>57.5</v>
      </c>
      <c r="K295" s="19">
        <f t="shared" si="49"/>
        <v>0</v>
      </c>
    </row>
    <row r="296">
      <c r="A296" s="13"/>
      <c r="G296" s="13"/>
      <c r="H296" s="16" t="s">
        <v>25</v>
      </c>
      <c r="I296" s="20"/>
      <c r="J296" s="18">
        <v>57.5</v>
      </c>
      <c r="K296" s="19">
        <f t="shared" si="49"/>
        <v>0</v>
      </c>
    </row>
    <row r="297">
      <c r="A297" s="13"/>
      <c r="G297" s="13"/>
      <c r="H297" s="16" t="s">
        <v>19</v>
      </c>
      <c r="I297" s="17"/>
      <c r="J297" s="17" t="s">
        <v>20</v>
      </c>
      <c r="K297" s="19"/>
    </row>
    <row r="298">
      <c r="A298" s="13"/>
      <c r="G298" s="13"/>
      <c r="H298" s="16" t="s">
        <v>21</v>
      </c>
      <c r="I298" s="17"/>
      <c r="J298" s="17" t="s">
        <v>20</v>
      </c>
      <c r="K298" s="19"/>
    </row>
    <row r="299">
      <c r="A299" s="13"/>
      <c r="G299" s="13"/>
      <c r="H299" s="16" t="s">
        <v>22</v>
      </c>
      <c r="I299" s="17"/>
      <c r="J299" s="18">
        <v>79.2</v>
      </c>
      <c r="K299" s="19">
        <f t="shared" ref="K299:K300" si="50">J299*I299</f>
        <v>0</v>
      </c>
    </row>
    <row r="300">
      <c r="A300" s="21"/>
      <c r="G300" s="21"/>
      <c r="H300" s="16" t="s">
        <v>23</v>
      </c>
      <c r="I300" s="20"/>
      <c r="J300" s="18">
        <v>57.5</v>
      </c>
      <c r="K300" s="19">
        <f t="shared" si="50"/>
        <v>0</v>
      </c>
    </row>
    <row r="301">
      <c r="A301" s="22"/>
    </row>
    <row r="302">
      <c r="A302" s="2"/>
      <c r="B302" s="3" t="s">
        <v>1</v>
      </c>
      <c r="C302" s="3" t="s">
        <v>2</v>
      </c>
      <c r="D302" s="3" t="s">
        <v>3</v>
      </c>
      <c r="E302" s="3" t="s">
        <v>4</v>
      </c>
      <c r="F302" s="3" t="s">
        <v>5</v>
      </c>
      <c r="G302" s="3" t="s">
        <v>6</v>
      </c>
      <c r="H302" s="4" t="s">
        <v>7</v>
      </c>
      <c r="I302" s="5" t="s">
        <v>8</v>
      </c>
      <c r="J302" s="6" t="s">
        <v>9</v>
      </c>
      <c r="K302" s="6" t="s">
        <v>10</v>
      </c>
    </row>
    <row r="303">
      <c r="A303" s="7" t="s">
        <v>49</v>
      </c>
      <c r="B303" s="8"/>
      <c r="C303" s="8"/>
      <c r="D303" s="8"/>
      <c r="E303" s="8"/>
      <c r="F303" s="8"/>
      <c r="G303" s="9"/>
      <c r="H303" s="10"/>
      <c r="I303" s="10"/>
      <c r="J303" s="10"/>
      <c r="K303" s="11"/>
    </row>
    <row r="304">
      <c r="A304" s="13"/>
      <c r="B304" s="14" t="s">
        <v>12</v>
      </c>
      <c r="G304" s="15" t="s">
        <v>13</v>
      </c>
      <c r="H304" s="16" t="s">
        <v>14</v>
      </c>
      <c r="I304" s="17"/>
      <c r="J304" s="18">
        <v>70.85</v>
      </c>
      <c r="K304" s="19">
        <f t="shared" ref="K304:K308" si="51">J304*I304</f>
        <v>0</v>
      </c>
    </row>
    <row r="305">
      <c r="A305" s="13"/>
      <c r="G305" s="13"/>
      <c r="H305" s="16" t="s">
        <v>15</v>
      </c>
      <c r="I305" s="20"/>
      <c r="J305" s="18">
        <v>57.5</v>
      </c>
      <c r="K305" s="19">
        <f t="shared" si="51"/>
        <v>0</v>
      </c>
    </row>
    <row r="306">
      <c r="A306" s="13"/>
      <c r="G306" s="13"/>
      <c r="H306" s="16" t="s">
        <v>16</v>
      </c>
      <c r="I306" s="20"/>
      <c r="J306" s="18">
        <v>62.5</v>
      </c>
      <c r="K306" s="19">
        <f t="shared" si="51"/>
        <v>0</v>
      </c>
    </row>
    <row r="307">
      <c r="A307" s="13"/>
      <c r="G307" s="13"/>
      <c r="H307" s="16" t="s">
        <v>17</v>
      </c>
      <c r="I307" s="20"/>
      <c r="J307" s="18">
        <v>57.5</v>
      </c>
      <c r="K307" s="19">
        <f t="shared" si="51"/>
        <v>0</v>
      </c>
    </row>
    <row r="308">
      <c r="A308" s="13"/>
      <c r="G308" s="13"/>
      <c r="H308" s="16" t="s">
        <v>25</v>
      </c>
      <c r="I308" s="20"/>
      <c r="J308" s="18">
        <v>57.5</v>
      </c>
      <c r="K308" s="19">
        <f t="shared" si="51"/>
        <v>0</v>
      </c>
    </row>
    <row r="309">
      <c r="A309" s="13"/>
      <c r="G309" s="13"/>
      <c r="H309" s="16" t="s">
        <v>19</v>
      </c>
      <c r="I309" s="17"/>
      <c r="J309" s="17" t="s">
        <v>20</v>
      </c>
      <c r="K309" s="19"/>
    </row>
    <row r="310">
      <c r="A310" s="13"/>
      <c r="G310" s="13"/>
      <c r="H310" s="16" t="s">
        <v>21</v>
      </c>
      <c r="I310" s="17"/>
      <c r="J310" s="17" t="s">
        <v>20</v>
      </c>
      <c r="K310" s="19"/>
    </row>
    <row r="311">
      <c r="A311" s="13"/>
      <c r="G311" s="13"/>
      <c r="H311" s="16" t="s">
        <v>22</v>
      </c>
      <c r="I311" s="17"/>
      <c r="J311" s="18">
        <v>79.2</v>
      </c>
      <c r="K311" s="19">
        <f t="shared" ref="K311:K312" si="52">J311*I311</f>
        <v>0</v>
      </c>
    </row>
    <row r="312">
      <c r="A312" s="21"/>
      <c r="G312" s="21"/>
      <c r="H312" s="16" t="s">
        <v>23</v>
      </c>
      <c r="I312" s="20"/>
      <c r="J312" s="18">
        <v>57.5</v>
      </c>
      <c r="K312" s="19">
        <f t="shared" si="52"/>
        <v>0</v>
      </c>
    </row>
    <row r="313">
      <c r="A313" s="22"/>
    </row>
    <row r="314">
      <c r="A314" s="2"/>
      <c r="B314" s="3" t="s">
        <v>1</v>
      </c>
      <c r="C314" s="3" t="s">
        <v>2</v>
      </c>
      <c r="D314" s="3" t="s">
        <v>3</v>
      </c>
      <c r="E314" s="3" t="s">
        <v>4</v>
      </c>
      <c r="F314" s="3" t="s">
        <v>5</v>
      </c>
      <c r="G314" s="3" t="s">
        <v>6</v>
      </c>
      <c r="H314" s="4" t="s">
        <v>7</v>
      </c>
      <c r="I314" s="5" t="s">
        <v>8</v>
      </c>
      <c r="J314" s="6" t="s">
        <v>9</v>
      </c>
      <c r="K314" s="6" t="s">
        <v>10</v>
      </c>
    </row>
    <row r="315">
      <c r="A315" s="7" t="s">
        <v>50</v>
      </c>
      <c r="B315" s="8"/>
      <c r="C315" s="8"/>
      <c r="D315" s="8"/>
      <c r="E315" s="8"/>
      <c r="F315" s="8"/>
      <c r="G315" s="9"/>
      <c r="H315" s="10"/>
      <c r="I315" s="10"/>
      <c r="J315" s="10"/>
      <c r="K315" s="11"/>
    </row>
    <row r="316">
      <c r="A316" s="13"/>
      <c r="B316" s="14" t="s">
        <v>12</v>
      </c>
      <c r="G316" s="15" t="s">
        <v>13</v>
      </c>
      <c r="H316" s="16" t="s">
        <v>14</v>
      </c>
      <c r="I316" s="17"/>
      <c r="J316" s="18">
        <v>70.85</v>
      </c>
      <c r="K316" s="19">
        <f t="shared" ref="K316:K320" si="53">J316*I316</f>
        <v>0</v>
      </c>
    </row>
    <row r="317">
      <c r="A317" s="13"/>
      <c r="G317" s="13"/>
      <c r="H317" s="16" t="s">
        <v>15</v>
      </c>
      <c r="I317" s="20"/>
      <c r="J317" s="18">
        <v>57.5</v>
      </c>
      <c r="K317" s="19">
        <f t="shared" si="53"/>
        <v>0</v>
      </c>
    </row>
    <row r="318">
      <c r="A318" s="13"/>
      <c r="G318" s="13"/>
      <c r="H318" s="16" t="s">
        <v>16</v>
      </c>
      <c r="I318" s="20"/>
      <c r="J318" s="18">
        <v>62.5</v>
      </c>
      <c r="K318" s="19">
        <f t="shared" si="53"/>
        <v>0</v>
      </c>
    </row>
    <row r="319">
      <c r="A319" s="13"/>
      <c r="G319" s="13"/>
      <c r="H319" s="16" t="s">
        <v>17</v>
      </c>
      <c r="I319" s="20"/>
      <c r="J319" s="18">
        <v>57.5</v>
      </c>
      <c r="K319" s="19">
        <f t="shared" si="53"/>
        <v>0</v>
      </c>
    </row>
    <row r="320">
      <c r="A320" s="13"/>
      <c r="G320" s="13"/>
      <c r="H320" s="16" t="s">
        <v>25</v>
      </c>
      <c r="I320" s="20"/>
      <c r="J320" s="18">
        <v>57.5</v>
      </c>
      <c r="K320" s="19">
        <f t="shared" si="53"/>
        <v>0</v>
      </c>
    </row>
    <row r="321">
      <c r="A321" s="13"/>
      <c r="G321" s="13"/>
      <c r="H321" s="16" t="s">
        <v>19</v>
      </c>
      <c r="I321" s="17"/>
      <c r="J321" s="17" t="s">
        <v>20</v>
      </c>
      <c r="K321" s="19"/>
    </row>
    <row r="322">
      <c r="A322" s="13"/>
      <c r="G322" s="13"/>
      <c r="H322" s="16" t="s">
        <v>21</v>
      </c>
      <c r="I322" s="17"/>
      <c r="J322" s="17" t="s">
        <v>20</v>
      </c>
      <c r="K322" s="19"/>
    </row>
    <row r="323">
      <c r="A323" s="13"/>
      <c r="G323" s="13"/>
      <c r="H323" s="16" t="s">
        <v>22</v>
      </c>
      <c r="I323" s="17"/>
      <c r="J323" s="18">
        <v>79.2</v>
      </c>
      <c r="K323" s="19">
        <f t="shared" ref="K323:K324" si="54">J323*I323</f>
        <v>0</v>
      </c>
    </row>
    <row r="324">
      <c r="A324" s="21"/>
      <c r="G324" s="21"/>
      <c r="H324" s="16" t="s">
        <v>23</v>
      </c>
      <c r="I324" s="20"/>
      <c r="J324" s="18">
        <v>57.5</v>
      </c>
      <c r="K324" s="19">
        <f t="shared" si="54"/>
        <v>0</v>
      </c>
    </row>
    <row r="325">
      <c r="A325" s="22"/>
    </row>
    <row r="326">
      <c r="A326" s="2"/>
      <c r="B326" s="3" t="s">
        <v>1</v>
      </c>
      <c r="C326" s="3" t="s">
        <v>2</v>
      </c>
      <c r="D326" s="3" t="s">
        <v>3</v>
      </c>
      <c r="E326" s="3" t="s">
        <v>4</v>
      </c>
      <c r="F326" s="3" t="s">
        <v>5</v>
      </c>
      <c r="G326" s="3" t="s">
        <v>6</v>
      </c>
      <c r="H326" s="4" t="s">
        <v>7</v>
      </c>
      <c r="I326" s="5" t="s">
        <v>8</v>
      </c>
      <c r="J326" s="6" t="s">
        <v>9</v>
      </c>
      <c r="K326" s="6" t="s">
        <v>10</v>
      </c>
    </row>
    <row r="327">
      <c r="A327" s="7" t="s">
        <v>51</v>
      </c>
      <c r="B327" s="8"/>
      <c r="C327" s="8"/>
      <c r="D327" s="8"/>
      <c r="E327" s="8"/>
      <c r="F327" s="8"/>
      <c r="G327" s="9"/>
      <c r="H327" s="10"/>
      <c r="I327" s="10"/>
      <c r="J327" s="10"/>
      <c r="K327" s="11"/>
    </row>
    <row r="328">
      <c r="A328" s="13"/>
      <c r="B328" s="14" t="s">
        <v>12</v>
      </c>
      <c r="G328" s="15" t="s">
        <v>13</v>
      </c>
      <c r="H328" s="16" t="s">
        <v>14</v>
      </c>
      <c r="I328" s="17"/>
      <c r="J328" s="18">
        <v>70.85</v>
      </c>
      <c r="K328" s="19">
        <f t="shared" ref="K328:K332" si="55">J328*I328</f>
        <v>0</v>
      </c>
    </row>
    <row r="329">
      <c r="A329" s="13"/>
      <c r="G329" s="13"/>
      <c r="H329" s="16" t="s">
        <v>15</v>
      </c>
      <c r="I329" s="20"/>
      <c r="J329" s="18">
        <v>57.5</v>
      </c>
      <c r="K329" s="19">
        <f t="shared" si="55"/>
        <v>0</v>
      </c>
    </row>
    <row r="330">
      <c r="A330" s="13"/>
      <c r="G330" s="13"/>
      <c r="H330" s="16" t="s">
        <v>16</v>
      </c>
      <c r="I330" s="20"/>
      <c r="J330" s="18">
        <v>62.5</v>
      </c>
      <c r="K330" s="19">
        <f t="shared" si="55"/>
        <v>0</v>
      </c>
    </row>
    <row r="331">
      <c r="A331" s="13"/>
      <c r="G331" s="13"/>
      <c r="H331" s="16" t="s">
        <v>17</v>
      </c>
      <c r="I331" s="20"/>
      <c r="J331" s="18">
        <v>57.5</v>
      </c>
      <c r="K331" s="19">
        <f t="shared" si="55"/>
        <v>0</v>
      </c>
    </row>
    <row r="332">
      <c r="A332" s="13"/>
      <c r="G332" s="13"/>
      <c r="H332" s="16" t="s">
        <v>25</v>
      </c>
      <c r="I332" s="20"/>
      <c r="J332" s="18">
        <v>57.5</v>
      </c>
      <c r="K332" s="19">
        <f t="shared" si="55"/>
        <v>0</v>
      </c>
    </row>
    <row r="333">
      <c r="A333" s="13"/>
      <c r="G333" s="13"/>
      <c r="H333" s="16" t="s">
        <v>19</v>
      </c>
      <c r="I333" s="17"/>
      <c r="J333" s="17" t="s">
        <v>20</v>
      </c>
      <c r="K333" s="19"/>
    </row>
    <row r="334">
      <c r="A334" s="13"/>
      <c r="G334" s="13"/>
      <c r="H334" s="16" t="s">
        <v>21</v>
      </c>
      <c r="I334" s="17"/>
      <c r="J334" s="17" t="s">
        <v>20</v>
      </c>
      <c r="K334" s="19"/>
    </row>
    <row r="335">
      <c r="A335" s="13"/>
      <c r="G335" s="13"/>
      <c r="H335" s="16" t="s">
        <v>22</v>
      </c>
      <c r="I335" s="17"/>
      <c r="J335" s="18">
        <v>79.2</v>
      </c>
      <c r="K335" s="19">
        <f t="shared" ref="K335:K336" si="56">J335*I335</f>
        <v>0</v>
      </c>
    </row>
    <row r="336">
      <c r="A336" s="21"/>
      <c r="G336" s="21"/>
      <c r="H336" s="16" t="s">
        <v>23</v>
      </c>
      <c r="I336" s="20"/>
      <c r="J336" s="18">
        <v>57.5</v>
      </c>
      <c r="K336" s="19">
        <f t="shared" si="56"/>
        <v>0</v>
      </c>
    </row>
    <row r="337">
      <c r="A337" s="22"/>
    </row>
    <row r="338">
      <c r="A338" s="2"/>
      <c r="B338" s="3" t="s">
        <v>1</v>
      </c>
      <c r="C338" s="3" t="s">
        <v>2</v>
      </c>
      <c r="D338" s="3" t="s">
        <v>3</v>
      </c>
      <c r="E338" s="3" t="s">
        <v>4</v>
      </c>
      <c r="F338" s="3" t="s">
        <v>5</v>
      </c>
      <c r="G338" s="3" t="s">
        <v>6</v>
      </c>
      <c r="H338" s="4" t="s">
        <v>7</v>
      </c>
      <c r="I338" s="5" t="s">
        <v>8</v>
      </c>
      <c r="J338" s="6" t="s">
        <v>9</v>
      </c>
      <c r="K338" s="6" t="s">
        <v>10</v>
      </c>
    </row>
    <row r="339">
      <c r="A339" s="7" t="s">
        <v>52</v>
      </c>
      <c r="B339" s="8"/>
      <c r="C339" s="8"/>
      <c r="D339" s="8"/>
      <c r="E339" s="8"/>
      <c r="F339" s="8"/>
      <c r="G339" s="9"/>
      <c r="H339" s="10"/>
      <c r="I339" s="10"/>
      <c r="J339" s="10"/>
      <c r="K339" s="11"/>
    </row>
    <row r="340">
      <c r="A340" s="13"/>
      <c r="B340" s="14" t="s">
        <v>12</v>
      </c>
      <c r="G340" s="15" t="s">
        <v>13</v>
      </c>
      <c r="H340" s="16" t="s">
        <v>14</v>
      </c>
      <c r="I340" s="17"/>
      <c r="J340" s="18">
        <v>70.85</v>
      </c>
      <c r="K340" s="19">
        <f t="shared" ref="K340:K344" si="57">J340*I340</f>
        <v>0</v>
      </c>
    </row>
    <row r="341">
      <c r="A341" s="13"/>
      <c r="G341" s="13"/>
      <c r="H341" s="16" t="s">
        <v>15</v>
      </c>
      <c r="I341" s="20"/>
      <c r="J341" s="18">
        <v>57.5</v>
      </c>
      <c r="K341" s="19">
        <f t="shared" si="57"/>
        <v>0</v>
      </c>
    </row>
    <row r="342">
      <c r="A342" s="13"/>
      <c r="G342" s="13"/>
      <c r="H342" s="16" t="s">
        <v>16</v>
      </c>
      <c r="I342" s="20"/>
      <c r="J342" s="18">
        <v>62.5</v>
      </c>
      <c r="K342" s="19">
        <f t="shared" si="57"/>
        <v>0</v>
      </c>
    </row>
    <row r="343">
      <c r="A343" s="13"/>
      <c r="G343" s="13"/>
      <c r="H343" s="16" t="s">
        <v>17</v>
      </c>
      <c r="I343" s="20"/>
      <c r="J343" s="18">
        <v>57.5</v>
      </c>
      <c r="K343" s="19">
        <f t="shared" si="57"/>
        <v>0</v>
      </c>
    </row>
    <row r="344">
      <c r="A344" s="13"/>
      <c r="G344" s="13"/>
      <c r="H344" s="16" t="s">
        <v>25</v>
      </c>
      <c r="I344" s="20"/>
      <c r="J344" s="18">
        <v>57.5</v>
      </c>
      <c r="K344" s="19">
        <f t="shared" si="57"/>
        <v>0</v>
      </c>
    </row>
    <row r="345">
      <c r="A345" s="13"/>
      <c r="G345" s="13"/>
      <c r="H345" s="16" t="s">
        <v>19</v>
      </c>
      <c r="I345" s="17"/>
      <c r="J345" s="17" t="s">
        <v>20</v>
      </c>
      <c r="K345" s="19"/>
    </row>
    <row r="346">
      <c r="A346" s="13"/>
      <c r="G346" s="13"/>
      <c r="H346" s="16" t="s">
        <v>21</v>
      </c>
      <c r="I346" s="17"/>
      <c r="J346" s="17" t="s">
        <v>20</v>
      </c>
      <c r="K346" s="19"/>
    </row>
    <row r="347">
      <c r="A347" s="13"/>
      <c r="G347" s="13"/>
      <c r="H347" s="16" t="s">
        <v>22</v>
      </c>
      <c r="I347" s="17"/>
      <c r="J347" s="18">
        <v>79.2</v>
      </c>
      <c r="K347" s="19">
        <f t="shared" ref="K347:K348" si="58">J347*I347</f>
        <v>0</v>
      </c>
    </row>
    <row r="348">
      <c r="A348" s="21"/>
      <c r="G348" s="21"/>
      <c r="H348" s="16" t="s">
        <v>23</v>
      </c>
      <c r="I348" s="20"/>
      <c r="J348" s="18">
        <v>57.5</v>
      </c>
      <c r="K348" s="19">
        <f t="shared" si="58"/>
        <v>0</v>
      </c>
    </row>
    <row r="349">
      <c r="A349" s="22"/>
    </row>
    <row r="350">
      <c r="A350" s="2"/>
      <c r="B350" s="3" t="s">
        <v>1</v>
      </c>
      <c r="C350" s="3" t="s">
        <v>2</v>
      </c>
      <c r="D350" s="3" t="s">
        <v>3</v>
      </c>
      <c r="E350" s="3" t="s">
        <v>4</v>
      </c>
      <c r="F350" s="3" t="s">
        <v>5</v>
      </c>
      <c r="G350" s="3" t="s">
        <v>6</v>
      </c>
      <c r="H350" s="4" t="s">
        <v>7</v>
      </c>
      <c r="I350" s="5" t="s">
        <v>8</v>
      </c>
      <c r="J350" s="6" t="s">
        <v>9</v>
      </c>
      <c r="K350" s="6" t="s">
        <v>10</v>
      </c>
    </row>
    <row r="351">
      <c r="A351" s="7" t="s">
        <v>53</v>
      </c>
      <c r="B351" s="8"/>
      <c r="C351" s="8"/>
      <c r="D351" s="8"/>
      <c r="E351" s="8"/>
      <c r="F351" s="8"/>
      <c r="G351" s="9"/>
      <c r="H351" s="10"/>
      <c r="I351" s="10"/>
      <c r="J351" s="10"/>
      <c r="K351" s="11"/>
    </row>
    <row r="352">
      <c r="A352" s="13"/>
      <c r="B352" s="14" t="s">
        <v>12</v>
      </c>
      <c r="G352" s="15" t="s">
        <v>13</v>
      </c>
      <c r="H352" s="16" t="s">
        <v>14</v>
      </c>
      <c r="I352" s="17"/>
      <c r="J352" s="18">
        <v>70.85</v>
      </c>
      <c r="K352" s="19">
        <f t="shared" ref="K352:K356" si="59">J352*I352</f>
        <v>0</v>
      </c>
    </row>
    <row r="353">
      <c r="A353" s="13"/>
      <c r="G353" s="13"/>
      <c r="H353" s="16" t="s">
        <v>15</v>
      </c>
      <c r="I353" s="20"/>
      <c r="J353" s="18">
        <v>57.5</v>
      </c>
      <c r="K353" s="19">
        <f t="shared" si="59"/>
        <v>0</v>
      </c>
    </row>
    <row r="354">
      <c r="A354" s="13"/>
      <c r="G354" s="13"/>
      <c r="H354" s="16" t="s">
        <v>16</v>
      </c>
      <c r="I354" s="20"/>
      <c r="J354" s="18">
        <v>62.5</v>
      </c>
      <c r="K354" s="19">
        <f t="shared" si="59"/>
        <v>0</v>
      </c>
    </row>
    <row r="355">
      <c r="A355" s="13"/>
      <c r="G355" s="13"/>
      <c r="H355" s="16" t="s">
        <v>17</v>
      </c>
      <c r="I355" s="20"/>
      <c r="J355" s="18">
        <v>57.5</v>
      </c>
      <c r="K355" s="19">
        <f t="shared" si="59"/>
        <v>0</v>
      </c>
    </row>
    <row r="356">
      <c r="A356" s="13"/>
      <c r="G356" s="13"/>
      <c r="H356" s="16" t="s">
        <v>25</v>
      </c>
      <c r="I356" s="20"/>
      <c r="J356" s="18">
        <v>57.5</v>
      </c>
      <c r="K356" s="19">
        <f t="shared" si="59"/>
        <v>0</v>
      </c>
    </row>
    <row r="357">
      <c r="A357" s="13"/>
      <c r="G357" s="13"/>
      <c r="H357" s="16" t="s">
        <v>19</v>
      </c>
      <c r="I357" s="17"/>
      <c r="J357" s="17" t="s">
        <v>20</v>
      </c>
      <c r="K357" s="19"/>
    </row>
    <row r="358">
      <c r="A358" s="13"/>
      <c r="G358" s="13"/>
      <c r="H358" s="16" t="s">
        <v>21</v>
      </c>
      <c r="I358" s="17"/>
      <c r="J358" s="17" t="s">
        <v>20</v>
      </c>
      <c r="K358" s="19"/>
    </row>
    <row r="359">
      <c r="A359" s="13"/>
      <c r="G359" s="13"/>
      <c r="H359" s="16" t="s">
        <v>22</v>
      </c>
      <c r="I359" s="17"/>
      <c r="J359" s="18">
        <v>79.2</v>
      </c>
      <c r="K359" s="19">
        <f t="shared" ref="K359:K360" si="60">J359*I359</f>
        <v>0</v>
      </c>
    </row>
    <row r="360">
      <c r="A360" s="21"/>
      <c r="G360" s="21"/>
      <c r="H360" s="16" t="s">
        <v>23</v>
      </c>
      <c r="I360" s="20"/>
      <c r="J360" s="18">
        <v>57.5</v>
      </c>
      <c r="K360" s="19">
        <f t="shared" si="60"/>
        <v>0</v>
      </c>
    </row>
    <row r="361">
      <c r="A361" s="22"/>
    </row>
    <row r="362">
      <c r="A362" s="2"/>
      <c r="B362" s="3" t="s">
        <v>1</v>
      </c>
      <c r="C362" s="3" t="s">
        <v>2</v>
      </c>
      <c r="D362" s="3" t="s">
        <v>3</v>
      </c>
      <c r="E362" s="3" t="s">
        <v>4</v>
      </c>
      <c r="F362" s="3" t="s">
        <v>5</v>
      </c>
      <c r="G362" s="3" t="s">
        <v>6</v>
      </c>
      <c r="H362" s="4" t="s">
        <v>7</v>
      </c>
      <c r="I362" s="5" t="s">
        <v>8</v>
      </c>
      <c r="J362" s="6" t="s">
        <v>9</v>
      </c>
      <c r="K362" s="6" t="s">
        <v>10</v>
      </c>
    </row>
    <row r="363">
      <c r="A363" s="7" t="s">
        <v>54</v>
      </c>
      <c r="B363" s="8"/>
      <c r="C363" s="8"/>
      <c r="D363" s="8"/>
      <c r="E363" s="8"/>
      <c r="F363" s="8"/>
      <c r="G363" s="9"/>
      <c r="H363" s="10"/>
      <c r="I363" s="10"/>
      <c r="J363" s="10"/>
      <c r="K363" s="11"/>
    </row>
    <row r="364">
      <c r="A364" s="13"/>
      <c r="B364" s="14" t="s">
        <v>12</v>
      </c>
      <c r="G364" s="15" t="s">
        <v>13</v>
      </c>
      <c r="H364" s="16" t="s">
        <v>14</v>
      </c>
      <c r="I364" s="17"/>
      <c r="J364" s="18">
        <v>70.85</v>
      </c>
      <c r="K364" s="19">
        <f t="shared" ref="K364:K368" si="61">J364*I364</f>
        <v>0</v>
      </c>
    </row>
    <row r="365">
      <c r="A365" s="13"/>
      <c r="G365" s="13"/>
      <c r="H365" s="16" t="s">
        <v>15</v>
      </c>
      <c r="I365" s="20"/>
      <c r="J365" s="18">
        <v>57.5</v>
      </c>
      <c r="K365" s="19">
        <f t="shared" si="61"/>
        <v>0</v>
      </c>
    </row>
    <row r="366">
      <c r="A366" s="13"/>
      <c r="G366" s="13"/>
      <c r="H366" s="16" t="s">
        <v>16</v>
      </c>
      <c r="I366" s="20"/>
      <c r="J366" s="18">
        <v>62.5</v>
      </c>
      <c r="K366" s="19">
        <f t="shared" si="61"/>
        <v>0</v>
      </c>
    </row>
    <row r="367">
      <c r="A367" s="13"/>
      <c r="G367" s="13"/>
      <c r="H367" s="16" t="s">
        <v>17</v>
      </c>
      <c r="I367" s="20"/>
      <c r="J367" s="18">
        <v>57.5</v>
      </c>
      <c r="K367" s="19">
        <f t="shared" si="61"/>
        <v>0</v>
      </c>
    </row>
    <row r="368">
      <c r="A368" s="13"/>
      <c r="G368" s="13"/>
      <c r="H368" s="16" t="s">
        <v>25</v>
      </c>
      <c r="I368" s="20"/>
      <c r="J368" s="18">
        <v>57.5</v>
      </c>
      <c r="K368" s="19">
        <f t="shared" si="61"/>
        <v>0</v>
      </c>
    </row>
    <row r="369">
      <c r="A369" s="13"/>
      <c r="G369" s="13"/>
      <c r="H369" s="16" t="s">
        <v>19</v>
      </c>
      <c r="I369" s="17"/>
      <c r="J369" s="17" t="s">
        <v>20</v>
      </c>
      <c r="K369" s="19"/>
    </row>
    <row r="370">
      <c r="A370" s="13"/>
      <c r="G370" s="13"/>
      <c r="H370" s="16" t="s">
        <v>21</v>
      </c>
      <c r="I370" s="17"/>
      <c r="J370" s="17" t="s">
        <v>20</v>
      </c>
      <c r="K370" s="19"/>
    </row>
    <row r="371">
      <c r="A371" s="13"/>
      <c r="G371" s="13"/>
      <c r="H371" s="16" t="s">
        <v>22</v>
      </c>
      <c r="I371" s="17"/>
      <c r="J371" s="18">
        <v>79.2</v>
      </c>
      <c r="K371" s="19">
        <f t="shared" ref="K371:K372" si="62">J371*I371</f>
        <v>0</v>
      </c>
    </row>
    <row r="372">
      <c r="A372" s="21"/>
      <c r="G372" s="21"/>
      <c r="H372" s="16" t="s">
        <v>23</v>
      </c>
      <c r="I372" s="20"/>
      <c r="J372" s="18">
        <v>57.5</v>
      </c>
      <c r="K372" s="19">
        <f t="shared" si="62"/>
        <v>0</v>
      </c>
    </row>
    <row r="373">
      <c r="A373" s="22"/>
    </row>
    <row r="374">
      <c r="A374" s="2"/>
      <c r="B374" s="3" t="s">
        <v>1</v>
      </c>
      <c r="C374" s="3" t="s">
        <v>2</v>
      </c>
      <c r="D374" s="3" t="s">
        <v>3</v>
      </c>
      <c r="E374" s="3" t="s">
        <v>4</v>
      </c>
      <c r="F374" s="3" t="s">
        <v>5</v>
      </c>
      <c r="G374" s="3" t="s">
        <v>6</v>
      </c>
      <c r="H374" s="4" t="s">
        <v>7</v>
      </c>
      <c r="I374" s="5" t="s">
        <v>8</v>
      </c>
      <c r="J374" s="6" t="s">
        <v>9</v>
      </c>
      <c r="K374" s="6" t="s">
        <v>10</v>
      </c>
    </row>
    <row r="375">
      <c r="A375" s="7" t="s">
        <v>55</v>
      </c>
      <c r="B375" s="8"/>
      <c r="C375" s="8"/>
      <c r="D375" s="8"/>
      <c r="E375" s="8"/>
      <c r="F375" s="8"/>
      <c r="G375" s="9"/>
      <c r="H375" s="10"/>
      <c r="I375" s="10"/>
      <c r="J375" s="10"/>
      <c r="K375" s="11"/>
    </row>
    <row r="376">
      <c r="A376" s="13"/>
      <c r="B376" s="14" t="s">
        <v>12</v>
      </c>
      <c r="G376" s="15" t="s">
        <v>13</v>
      </c>
      <c r="H376" s="16" t="s">
        <v>14</v>
      </c>
      <c r="I376" s="17"/>
      <c r="J376" s="18">
        <v>70.85</v>
      </c>
      <c r="K376" s="19">
        <f t="shared" ref="K376:K380" si="63">J376*I376</f>
        <v>0</v>
      </c>
    </row>
    <row r="377">
      <c r="A377" s="13"/>
      <c r="G377" s="13"/>
      <c r="H377" s="16" t="s">
        <v>15</v>
      </c>
      <c r="I377" s="20"/>
      <c r="J377" s="18">
        <v>57.5</v>
      </c>
      <c r="K377" s="19">
        <f t="shared" si="63"/>
        <v>0</v>
      </c>
    </row>
    <row r="378">
      <c r="A378" s="13"/>
      <c r="G378" s="13"/>
      <c r="H378" s="16" t="s">
        <v>16</v>
      </c>
      <c r="I378" s="20"/>
      <c r="J378" s="18">
        <v>62.5</v>
      </c>
      <c r="K378" s="19">
        <f t="shared" si="63"/>
        <v>0</v>
      </c>
    </row>
    <row r="379">
      <c r="A379" s="13"/>
      <c r="G379" s="13"/>
      <c r="H379" s="16" t="s">
        <v>17</v>
      </c>
      <c r="I379" s="20"/>
      <c r="J379" s="18">
        <v>57.5</v>
      </c>
      <c r="K379" s="19">
        <f t="shared" si="63"/>
        <v>0</v>
      </c>
    </row>
    <row r="380">
      <c r="A380" s="13"/>
      <c r="G380" s="13"/>
      <c r="H380" s="16" t="s">
        <v>25</v>
      </c>
      <c r="I380" s="20"/>
      <c r="J380" s="18">
        <v>57.5</v>
      </c>
      <c r="K380" s="19">
        <f t="shared" si="63"/>
        <v>0</v>
      </c>
    </row>
    <row r="381">
      <c r="A381" s="13"/>
      <c r="G381" s="13"/>
      <c r="H381" s="16" t="s">
        <v>19</v>
      </c>
      <c r="I381" s="17"/>
      <c r="J381" s="17" t="s">
        <v>20</v>
      </c>
      <c r="K381" s="19"/>
    </row>
    <row r="382">
      <c r="A382" s="13"/>
      <c r="G382" s="13"/>
      <c r="H382" s="16" t="s">
        <v>21</v>
      </c>
      <c r="I382" s="17"/>
      <c r="J382" s="17" t="s">
        <v>20</v>
      </c>
      <c r="K382" s="19"/>
    </row>
    <row r="383">
      <c r="A383" s="13"/>
      <c r="G383" s="13"/>
      <c r="H383" s="16" t="s">
        <v>22</v>
      </c>
      <c r="I383" s="17"/>
      <c r="J383" s="18">
        <v>79.2</v>
      </c>
      <c r="K383" s="19">
        <f t="shared" ref="K383:K384" si="64">J383*I383</f>
        <v>0</v>
      </c>
    </row>
    <row r="384">
      <c r="A384" s="21"/>
      <c r="G384" s="21"/>
      <c r="H384" s="16" t="s">
        <v>23</v>
      </c>
      <c r="I384" s="20"/>
      <c r="J384" s="18">
        <v>57.5</v>
      </c>
      <c r="K384" s="19">
        <f t="shared" si="64"/>
        <v>0</v>
      </c>
    </row>
    <row r="385">
      <c r="A385" s="22"/>
    </row>
    <row r="386">
      <c r="A386" s="2"/>
      <c r="B386" s="3" t="s">
        <v>1</v>
      </c>
      <c r="C386" s="3" t="s">
        <v>2</v>
      </c>
      <c r="D386" s="3" t="s">
        <v>3</v>
      </c>
      <c r="E386" s="3" t="s">
        <v>4</v>
      </c>
      <c r="F386" s="3" t="s">
        <v>5</v>
      </c>
      <c r="G386" s="3" t="s">
        <v>6</v>
      </c>
      <c r="H386" s="4" t="s">
        <v>7</v>
      </c>
      <c r="I386" s="5" t="s">
        <v>8</v>
      </c>
      <c r="J386" s="6" t="s">
        <v>9</v>
      </c>
      <c r="K386" s="6" t="s">
        <v>10</v>
      </c>
    </row>
    <row r="387">
      <c r="A387" s="7" t="s">
        <v>56</v>
      </c>
      <c r="B387" s="8"/>
      <c r="C387" s="8"/>
      <c r="D387" s="8"/>
      <c r="E387" s="8"/>
      <c r="F387" s="8"/>
      <c r="G387" s="9"/>
      <c r="H387" s="10"/>
      <c r="I387" s="10"/>
      <c r="J387" s="10"/>
      <c r="K387" s="11"/>
    </row>
    <row r="388">
      <c r="A388" s="13"/>
      <c r="B388" s="14" t="s">
        <v>12</v>
      </c>
      <c r="G388" s="15" t="s">
        <v>13</v>
      </c>
      <c r="H388" s="16" t="s">
        <v>14</v>
      </c>
      <c r="I388" s="17"/>
      <c r="J388" s="18">
        <v>70.85</v>
      </c>
      <c r="K388" s="19">
        <f t="shared" ref="K388:K392" si="65">J388*I388</f>
        <v>0</v>
      </c>
    </row>
    <row r="389">
      <c r="A389" s="13"/>
      <c r="G389" s="13"/>
      <c r="H389" s="16" t="s">
        <v>15</v>
      </c>
      <c r="I389" s="20"/>
      <c r="J389" s="18">
        <v>57.5</v>
      </c>
      <c r="K389" s="19">
        <f t="shared" si="65"/>
        <v>0</v>
      </c>
    </row>
    <row r="390">
      <c r="A390" s="13"/>
      <c r="G390" s="13"/>
      <c r="H390" s="16" t="s">
        <v>16</v>
      </c>
      <c r="I390" s="20"/>
      <c r="J390" s="18">
        <v>62.5</v>
      </c>
      <c r="K390" s="19">
        <f t="shared" si="65"/>
        <v>0</v>
      </c>
    </row>
    <row r="391">
      <c r="A391" s="13"/>
      <c r="G391" s="13"/>
      <c r="H391" s="16" t="s">
        <v>17</v>
      </c>
      <c r="I391" s="20"/>
      <c r="J391" s="18">
        <v>57.5</v>
      </c>
      <c r="K391" s="19">
        <f t="shared" si="65"/>
        <v>0</v>
      </c>
    </row>
    <row r="392">
      <c r="A392" s="13"/>
      <c r="G392" s="13"/>
      <c r="H392" s="16" t="s">
        <v>25</v>
      </c>
      <c r="I392" s="20"/>
      <c r="J392" s="18">
        <v>57.5</v>
      </c>
      <c r="K392" s="19">
        <f t="shared" si="65"/>
        <v>0</v>
      </c>
    </row>
    <row r="393">
      <c r="A393" s="13"/>
      <c r="G393" s="13"/>
      <c r="H393" s="16" t="s">
        <v>19</v>
      </c>
      <c r="I393" s="17"/>
      <c r="J393" s="17" t="s">
        <v>20</v>
      </c>
      <c r="K393" s="19"/>
    </row>
    <row r="394">
      <c r="A394" s="13"/>
      <c r="G394" s="13"/>
      <c r="H394" s="16" t="s">
        <v>21</v>
      </c>
      <c r="I394" s="17"/>
      <c r="J394" s="17" t="s">
        <v>20</v>
      </c>
      <c r="K394" s="19"/>
    </row>
    <row r="395">
      <c r="A395" s="13"/>
      <c r="G395" s="13"/>
      <c r="H395" s="16" t="s">
        <v>22</v>
      </c>
      <c r="I395" s="17"/>
      <c r="J395" s="18">
        <v>79.2</v>
      </c>
      <c r="K395" s="19">
        <f t="shared" ref="K395:K396" si="66">J395*I395</f>
        <v>0</v>
      </c>
    </row>
    <row r="396">
      <c r="A396" s="21"/>
      <c r="G396" s="21"/>
      <c r="H396" s="16" t="s">
        <v>23</v>
      </c>
      <c r="I396" s="20"/>
      <c r="J396" s="18">
        <v>57.5</v>
      </c>
      <c r="K396" s="19">
        <f t="shared" si="66"/>
        <v>0</v>
      </c>
    </row>
    <row r="397">
      <c r="A397" s="22"/>
    </row>
    <row r="398">
      <c r="A398" s="2"/>
      <c r="B398" s="3" t="s">
        <v>1</v>
      </c>
      <c r="C398" s="3" t="s">
        <v>2</v>
      </c>
      <c r="D398" s="3" t="s">
        <v>3</v>
      </c>
      <c r="E398" s="3" t="s">
        <v>4</v>
      </c>
      <c r="F398" s="3" t="s">
        <v>5</v>
      </c>
      <c r="G398" s="3" t="s">
        <v>6</v>
      </c>
      <c r="H398" s="4" t="s">
        <v>7</v>
      </c>
      <c r="I398" s="5" t="s">
        <v>8</v>
      </c>
      <c r="J398" s="6" t="s">
        <v>9</v>
      </c>
      <c r="K398" s="6" t="s">
        <v>10</v>
      </c>
    </row>
    <row r="399">
      <c r="A399" s="7" t="s">
        <v>57</v>
      </c>
      <c r="B399" s="8"/>
      <c r="C399" s="8"/>
      <c r="D399" s="8"/>
      <c r="E399" s="8"/>
      <c r="F399" s="8"/>
      <c r="G399" s="9"/>
      <c r="H399" s="10"/>
      <c r="I399" s="10"/>
      <c r="J399" s="10"/>
      <c r="K399" s="11"/>
    </row>
    <row r="400">
      <c r="A400" s="13"/>
      <c r="B400" s="14" t="s">
        <v>12</v>
      </c>
      <c r="G400" s="15" t="s">
        <v>13</v>
      </c>
      <c r="H400" s="16" t="s">
        <v>14</v>
      </c>
      <c r="I400" s="17"/>
      <c r="J400" s="18">
        <v>70.85</v>
      </c>
      <c r="K400" s="19">
        <f t="shared" ref="K400:K404" si="67">J400*I400</f>
        <v>0</v>
      </c>
    </row>
    <row r="401">
      <c r="A401" s="13"/>
      <c r="G401" s="13"/>
      <c r="H401" s="16" t="s">
        <v>15</v>
      </c>
      <c r="I401" s="20"/>
      <c r="J401" s="18">
        <v>57.5</v>
      </c>
      <c r="K401" s="19">
        <f t="shared" si="67"/>
        <v>0</v>
      </c>
    </row>
    <row r="402">
      <c r="A402" s="13"/>
      <c r="G402" s="13"/>
      <c r="H402" s="16" t="s">
        <v>16</v>
      </c>
      <c r="I402" s="20"/>
      <c r="J402" s="18">
        <v>62.5</v>
      </c>
      <c r="K402" s="19">
        <f t="shared" si="67"/>
        <v>0</v>
      </c>
    </row>
    <row r="403">
      <c r="A403" s="13"/>
      <c r="G403" s="13"/>
      <c r="H403" s="16" t="s">
        <v>17</v>
      </c>
      <c r="I403" s="20"/>
      <c r="J403" s="18">
        <v>57.5</v>
      </c>
      <c r="K403" s="19">
        <f t="shared" si="67"/>
        <v>0</v>
      </c>
    </row>
    <row r="404">
      <c r="A404" s="13"/>
      <c r="G404" s="13"/>
      <c r="H404" s="16" t="s">
        <v>25</v>
      </c>
      <c r="I404" s="20"/>
      <c r="J404" s="18">
        <v>57.5</v>
      </c>
      <c r="K404" s="19">
        <f t="shared" si="67"/>
        <v>0</v>
      </c>
    </row>
    <row r="405">
      <c r="A405" s="13"/>
      <c r="G405" s="13"/>
      <c r="H405" s="16" t="s">
        <v>19</v>
      </c>
      <c r="I405" s="17"/>
      <c r="J405" s="17" t="s">
        <v>20</v>
      </c>
      <c r="K405" s="19"/>
    </row>
    <row r="406">
      <c r="A406" s="13"/>
      <c r="G406" s="13"/>
      <c r="H406" s="16" t="s">
        <v>21</v>
      </c>
      <c r="I406" s="17"/>
      <c r="J406" s="17" t="s">
        <v>20</v>
      </c>
      <c r="K406" s="19"/>
    </row>
    <row r="407">
      <c r="A407" s="13"/>
      <c r="G407" s="13"/>
      <c r="H407" s="16" t="s">
        <v>22</v>
      </c>
      <c r="I407" s="17"/>
      <c r="J407" s="18">
        <v>79.2</v>
      </c>
      <c r="K407" s="19">
        <f t="shared" ref="K407:K408" si="68">J407*I407</f>
        <v>0</v>
      </c>
    </row>
    <row r="408">
      <c r="A408" s="21"/>
      <c r="G408" s="21"/>
      <c r="H408" s="16" t="s">
        <v>23</v>
      </c>
      <c r="I408" s="20"/>
      <c r="J408" s="18">
        <v>57.5</v>
      </c>
      <c r="K408" s="19">
        <f t="shared" si="68"/>
        <v>0</v>
      </c>
    </row>
    <row r="409">
      <c r="A409" s="22"/>
    </row>
    <row r="410">
      <c r="A410" s="2"/>
      <c r="B410" s="3" t="s">
        <v>1</v>
      </c>
      <c r="C410" s="3" t="s">
        <v>2</v>
      </c>
      <c r="D410" s="3" t="s">
        <v>3</v>
      </c>
      <c r="E410" s="3" t="s">
        <v>4</v>
      </c>
      <c r="F410" s="3" t="s">
        <v>5</v>
      </c>
      <c r="G410" s="3" t="s">
        <v>6</v>
      </c>
      <c r="H410" s="4" t="s">
        <v>7</v>
      </c>
      <c r="I410" s="5" t="s">
        <v>8</v>
      </c>
      <c r="J410" s="6" t="s">
        <v>9</v>
      </c>
      <c r="K410" s="6" t="s">
        <v>10</v>
      </c>
    </row>
    <row r="411">
      <c r="A411" s="7" t="s">
        <v>58</v>
      </c>
      <c r="B411" s="8"/>
      <c r="C411" s="8"/>
      <c r="D411" s="8"/>
      <c r="E411" s="8"/>
      <c r="F411" s="8"/>
      <c r="G411" s="9"/>
      <c r="H411" s="10"/>
      <c r="I411" s="10"/>
      <c r="J411" s="10"/>
      <c r="K411" s="11"/>
    </row>
    <row r="412">
      <c r="A412" s="13"/>
      <c r="B412" s="14" t="s">
        <v>12</v>
      </c>
      <c r="G412" s="15" t="s">
        <v>13</v>
      </c>
      <c r="H412" s="16" t="s">
        <v>14</v>
      </c>
      <c r="I412" s="17"/>
      <c r="J412" s="18">
        <v>70.85</v>
      </c>
      <c r="K412" s="19">
        <f t="shared" ref="K412:K416" si="69">J412*I412</f>
        <v>0</v>
      </c>
    </row>
    <row r="413">
      <c r="A413" s="13"/>
      <c r="G413" s="13"/>
      <c r="H413" s="16" t="s">
        <v>15</v>
      </c>
      <c r="I413" s="20"/>
      <c r="J413" s="18">
        <v>57.5</v>
      </c>
      <c r="K413" s="19">
        <f t="shared" si="69"/>
        <v>0</v>
      </c>
    </row>
    <row r="414">
      <c r="A414" s="13"/>
      <c r="G414" s="13"/>
      <c r="H414" s="16" t="s">
        <v>16</v>
      </c>
      <c r="I414" s="20"/>
      <c r="J414" s="18">
        <v>62.5</v>
      </c>
      <c r="K414" s="19">
        <f t="shared" si="69"/>
        <v>0</v>
      </c>
    </row>
    <row r="415">
      <c r="A415" s="13"/>
      <c r="G415" s="13"/>
      <c r="H415" s="16" t="s">
        <v>17</v>
      </c>
      <c r="I415" s="20"/>
      <c r="J415" s="18">
        <v>57.5</v>
      </c>
      <c r="K415" s="19">
        <f t="shared" si="69"/>
        <v>0</v>
      </c>
    </row>
    <row r="416">
      <c r="A416" s="13"/>
      <c r="G416" s="13"/>
      <c r="H416" s="16" t="s">
        <v>25</v>
      </c>
      <c r="I416" s="20"/>
      <c r="J416" s="18">
        <v>57.5</v>
      </c>
      <c r="K416" s="19">
        <f t="shared" si="69"/>
        <v>0</v>
      </c>
    </row>
    <row r="417">
      <c r="A417" s="13"/>
      <c r="G417" s="13"/>
      <c r="H417" s="16" t="s">
        <v>19</v>
      </c>
      <c r="I417" s="17"/>
      <c r="J417" s="17" t="s">
        <v>20</v>
      </c>
      <c r="K417" s="19"/>
    </row>
    <row r="418">
      <c r="A418" s="13"/>
      <c r="G418" s="13"/>
      <c r="H418" s="16" t="s">
        <v>21</v>
      </c>
      <c r="I418" s="17"/>
      <c r="J418" s="17" t="s">
        <v>20</v>
      </c>
      <c r="K418" s="19"/>
    </row>
    <row r="419">
      <c r="A419" s="13"/>
      <c r="G419" s="13"/>
      <c r="H419" s="16" t="s">
        <v>22</v>
      </c>
      <c r="I419" s="17"/>
      <c r="J419" s="18">
        <v>79.2</v>
      </c>
      <c r="K419" s="19">
        <f t="shared" ref="K419:K420" si="70">J419*I419</f>
        <v>0</v>
      </c>
    </row>
    <row r="420">
      <c r="A420" s="21"/>
      <c r="G420" s="21"/>
      <c r="H420" s="16" t="s">
        <v>23</v>
      </c>
      <c r="I420" s="20"/>
      <c r="J420" s="18">
        <v>57.5</v>
      </c>
      <c r="K420" s="19">
        <f t="shared" si="70"/>
        <v>0</v>
      </c>
    </row>
    <row r="421">
      <c r="A421" s="22"/>
    </row>
    <row r="422">
      <c r="A422" s="2"/>
      <c r="B422" s="3" t="s">
        <v>1</v>
      </c>
      <c r="C422" s="3" t="s">
        <v>2</v>
      </c>
      <c r="D422" s="3" t="s">
        <v>3</v>
      </c>
      <c r="E422" s="3" t="s">
        <v>4</v>
      </c>
      <c r="F422" s="3" t="s">
        <v>5</v>
      </c>
      <c r="G422" s="3" t="s">
        <v>6</v>
      </c>
      <c r="H422" s="4" t="s">
        <v>7</v>
      </c>
      <c r="I422" s="5" t="s">
        <v>8</v>
      </c>
      <c r="J422" s="6" t="s">
        <v>9</v>
      </c>
      <c r="K422" s="6" t="s">
        <v>10</v>
      </c>
    </row>
    <row r="423">
      <c r="A423" s="7" t="s">
        <v>59</v>
      </c>
      <c r="B423" s="8"/>
      <c r="C423" s="8"/>
      <c r="D423" s="8"/>
      <c r="E423" s="8"/>
      <c r="F423" s="8"/>
      <c r="G423" s="9"/>
      <c r="H423" s="10"/>
      <c r="I423" s="10"/>
      <c r="J423" s="10"/>
      <c r="K423" s="11"/>
    </row>
    <row r="424">
      <c r="A424" s="13"/>
      <c r="B424" s="14" t="s">
        <v>12</v>
      </c>
      <c r="G424" s="15" t="s">
        <v>13</v>
      </c>
      <c r="H424" s="16" t="s">
        <v>14</v>
      </c>
      <c r="I424" s="17"/>
      <c r="J424" s="18">
        <v>70.85</v>
      </c>
      <c r="K424" s="19">
        <f t="shared" ref="K424:K428" si="71">J424*I424</f>
        <v>0</v>
      </c>
    </row>
    <row r="425">
      <c r="A425" s="13"/>
      <c r="G425" s="13"/>
      <c r="H425" s="16" t="s">
        <v>15</v>
      </c>
      <c r="I425" s="20"/>
      <c r="J425" s="18">
        <v>57.5</v>
      </c>
      <c r="K425" s="19">
        <f t="shared" si="71"/>
        <v>0</v>
      </c>
    </row>
    <row r="426">
      <c r="A426" s="13"/>
      <c r="G426" s="13"/>
      <c r="H426" s="16" t="s">
        <v>16</v>
      </c>
      <c r="I426" s="20"/>
      <c r="J426" s="18">
        <v>62.5</v>
      </c>
      <c r="K426" s="19">
        <f t="shared" si="71"/>
        <v>0</v>
      </c>
    </row>
    <row r="427">
      <c r="A427" s="13"/>
      <c r="G427" s="13"/>
      <c r="H427" s="16" t="s">
        <v>17</v>
      </c>
      <c r="I427" s="20"/>
      <c r="J427" s="18">
        <v>57.5</v>
      </c>
      <c r="K427" s="19">
        <f t="shared" si="71"/>
        <v>0</v>
      </c>
    </row>
    <row r="428">
      <c r="A428" s="13"/>
      <c r="G428" s="13"/>
      <c r="H428" s="16" t="s">
        <v>25</v>
      </c>
      <c r="I428" s="20"/>
      <c r="J428" s="18">
        <v>57.5</v>
      </c>
      <c r="K428" s="19">
        <f t="shared" si="71"/>
        <v>0</v>
      </c>
    </row>
    <row r="429">
      <c r="A429" s="13"/>
      <c r="G429" s="13"/>
      <c r="H429" s="16" t="s">
        <v>19</v>
      </c>
      <c r="I429" s="17"/>
      <c r="J429" s="17" t="s">
        <v>20</v>
      </c>
      <c r="K429" s="19"/>
    </row>
    <row r="430">
      <c r="A430" s="13"/>
      <c r="G430" s="13"/>
      <c r="H430" s="16" t="s">
        <v>21</v>
      </c>
      <c r="I430" s="17"/>
      <c r="J430" s="17" t="s">
        <v>20</v>
      </c>
      <c r="K430" s="19"/>
    </row>
    <row r="431">
      <c r="A431" s="13"/>
      <c r="G431" s="13"/>
      <c r="H431" s="16" t="s">
        <v>22</v>
      </c>
      <c r="I431" s="17"/>
      <c r="J431" s="18">
        <v>79.2</v>
      </c>
      <c r="K431" s="19">
        <f t="shared" ref="K431:K432" si="72">J431*I431</f>
        <v>0</v>
      </c>
    </row>
    <row r="432">
      <c r="A432" s="21"/>
      <c r="G432" s="21"/>
      <c r="H432" s="16" t="s">
        <v>23</v>
      </c>
      <c r="I432" s="20"/>
      <c r="J432" s="18">
        <v>57.5</v>
      </c>
      <c r="K432" s="19">
        <f t="shared" si="72"/>
        <v>0</v>
      </c>
    </row>
    <row r="433">
      <c r="A433" s="22"/>
    </row>
    <row r="434">
      <c r="A434" s="2"/>
      <c r="B434" s="3" t="s">
        <v>1</v>
      </c>
      <c r="C434" s="3" t="s">
        <v>2</v>
      </c>
      <c r="D434" s="3" t="s">
        <v>3</v>
      </c>
      <c r="E434" s="3" t="s">
        <v>4</v>
      </c>
      <c r="F434" s="3" t="s">
        <v>5</v>
      </c>
      <c r="G434" s="3" t="s">
        <v>6</v>
      </c>
      <c r="H434" s="4" t="s">
        <v>7</v>
      </c>
      <c r="I434" s="5" t="s">
        <v>8</v>
      </c>
      <c r="J434" s="6" t="s">
        <v>9</v>
      </c>
      <c r="K434" s="6" t="s">
        <v>10</v>
      </c>
    </row>
    <row r="435">
      <c r="A435" s="7" t="s">
        <v>60</v>
      </c>
      <c r="B435" s="8"/>
      <c r="C435" s="8"/>
      <c r="D435" s="8"/>
      <c r="E435" s="8"/>
      <c r="F435" s="8"/>
      <c r="G435" s="9"/>
      <c r="H435" s="10"/>
      <c r="I435" s="10"/>
      <c r="J435" s="10"/>
      <c r="K435" s="11"/>
    </row>
    <row r="436">
      <c r="A436" s="13"/>
      <c r="B436" s="14" t="s">
        <v>12</v>
      </c>
      <c r="G436" s="15" t="s">
        <v>13</v>
      </c>
      <c r="H436" s="16" t="s">
        <v>14</v>
      </c>
      <c r="I436" s="17"/>
      <c r="J436" s="18">
        <v>70.85</v>
      </c>
      <c r="K436" s="19">
        <f t="shared" ref="K436:K440" si="73">J436*I436</f>
        <v>0</v>
      </c>
    </row>
    <row r="437">
      <c r="A437" s="13"/>
      <c r="G437" s="13"/>
      <c r="H437" s="16" t="s">
        <v>15</v>
      </c>
      <c r="I437" s="20"/>
      <c r="J437" s="18">
        <v>57.5</v>
      </c>
      <c r="K437" s="19">
        <f t="shared" si="73"/>
        <v>0</v>
      </c>
    </row>
    <row r="438">
      <c r="A438" s="13"/>
      <c r="G438" s="13"/>
      <c r="H438" s="16" t="s">
        <v>16</v>
      </c>
      <c r="I438" s="20"/>
      <c r="J438" s="18">
        <v>62.5</v>
      </c>
      <c r="K438" s="19">
        <f t="shared" si="73"/>
        <v>0</v>
      </c>
    </row>
    <row r="439">
      <c r="A439" s="13"/>
      <c r="G439" s="13"/>
      <c r="H439" s="16" t="s">
        <v>17</v>
      </c>
      <c r="I439" s="20"/>
      <c r="J439" s="18">
        <v>57.5</v>
      </c>
      <c r="K439" s="19">
        <f t="shared" si="73"/>
        <v>0</v>
      </c>
    </row>
    <row r="440">
      <c r="A440" s="13"/>
      <c r="G440" s="13"/>
      <c r="H440" s="16" t="s">
        <v>25</v>
      </c>
      <c r="I440" s="20"/>
      <c r="J440" s="18">
        <v>57.5</v>
      </c>
      <c r="K440" s="19">
        <f t="shared" si="73"/>
        <v>0</v>
      </c>
    </row>
    <row r="441">
      <c r="A441" s="13"/>
      <c r="G441" s="13"/>
      <c r="H441" s="16" t="s">
        <v>19</v>
      </c>
      <c r="I441" s="17"/>
      <c r="J441" s="17" t="s">
        <v>20</v>
      </c>
      <c r="K441" s="19"/>
    </row>
    <row r="442">
      <c r="A442" s="13"/>
      <c r="G442" s="13"/>
      <c r="H442" s="16" t="s">
        <v>21</v>
      </c>
      <c r="I442" s="17"/>
      <c r="J442" s="17" t="s">
        <v>20</v>
      </c>
      <c r="K442" s="19"/>
    </row>
    <row r="443">
      <c r="A443" s="13"/>
      <c r="G443" s="13"/>
      <c r="H443" s="16" t="s">
        <v>22</v>
      </c>
      <c r="I443" s="17"/>
      <c r="J443" s="18">
        <v>79.2</v>
      </c>
      <c r="K443" s="19">
        <f t="shared" ref="K443:K444" si="74">J443*I443</f>
        <v>0</v>
      </c>
    </row>
    <row r="444">
      <c r="A444" s="21"/>
      <c r="G444" s="21"/>
      <c r="H444" s="16" t="s">
        <v>23</v>
      </c>
      <c r="I444" s="20"/>
      <c r="J444" s="18">
        <v>57.5</v>
      </c>
      <c r="K444" s="19">
        <f t="shared" si="74"/>
        <v>0</v>
      </c>
    </row>
    <row r="445">
      <c r="A445" s="22"/>
    </row>
    <row r="446">
      <c r="A446" s="2"/>
      <c r="B446" s="3" t="s">
        <v>1</v>
      </c>
      <c r="C446" s="3" t="s">
        <v>2</v>
      </c>
      <c r="D446" s="3" t="s">
        <v>3</v>
      </c>
      <c r="E446" s="3" t="s">
        <v>4</v>
      </c>
      <c r="F446" s="3" t="s">
        <v>5</v>
      </c>
      <c r="G446" s="3" t="s">
        <v>6</v>
      </c>
      <c r="H446" s="4" t="s">
        <v>7</v>
      </c>
      <c r="I446" s="5" t="s">
        <v>8</v>
      </c>
      <c r="J446" s="6" t="s">
        <v>9</v>
      </c>
      <c r="K446" s="6" t="s">
        <v>10</v>
      </c>
    </row>
    <row r="447">
      <c r="A447" s="7" t="s">
        <v>61</v>
      </c>
      <c r="B447" s="8"/>
      <c r="C447" s="8"/>
      <c r="D447" s="8"/>
      <c r="E447" s="8"/>
      <c r="F447" s="8"/>
      <c r="G447" s="9"/>
      <c r="H447" s="10"/>
      <c r="I447" s="10"/>
      <c r="J447" s="10"/>
      <c r="K447" s="11"/>
    </row>
    <row r="448">
      <c r="A448" s="13"/>
      <c r="B448" s="14" t="s">
        <v>12</v>
      </c>
      <c r="G448" s="15" t="s">
        <v>13</v>
      </c>
      <c r="H448" s="16" t="s">
        <v>14</v>
      </c>
      <c r="I448" s="17"/>
      <c r="J448" s="18">
        <v>70.85</v>
      </c>
      <c r="K448" s="19">
        <f t="shared" ref="K448:K452" si="75">J448*I448</f>
        <v>0</v>
      </c>
    </row>
    <row r="449">
      <c r="A449" s="13"/>
      <c r="G449" s="13"/>
      <c r="H449" s="16" t="s">
        <v>15</v>
      </c>
      <c r="I449" s="20"/>
      <c r="J449" s="18">
        <v>57.5</v>
      </c>
      <c r="K449" s="19">
        <f t="shared" si="75"/>
        <v>0</v>
      </c>
    </row>
    <row r="450">
      <c r="A450" s="13"/>
      <c r="G450" s="13"/>
      <c r="H450" s="16" t="s">
        <v>16</v>
      </c>
      <c r="I450" s="20"/>
      <c r="J450" s="18">
        <v>62.5</v>
      </c>
      <c r="K450" s="19">
        <f t="shared" si="75"/>
        <v>0</v>
      </c>
    </row>
    <row r="451">
      <c r="A451" s="13"/>
      <c r="G451" s="13"/>
      <c r="H451" s="16" t="s">
        <v>17</v>
      </c>
      <c r="I451" s="20"/>
      <c r="J451" s="18">
        <v>57.5</v>
      </c>
      <c r="K451" s="19">
        <f t="shared" si="75"/>
        <v>0</v>
      </c>
    </row>
    <row r="452">
      <c r="A452" s="13"/>
      <c r="G452" s="13"/>
      <c r="H452" s="16" t="s">
        <v>25</v>
      </c>
      <c r="I452" s="20"/>
      <c r="J452" s="18">
        <v>57.5</v>
      </c>
      <c r="K452" s="19">
        <f t="shared" si="75"/>
        <v>0</v>
      </c>
    </row>
    <row r="453">
      <c r="A453" s="13"/>
      <c r="G453" s="13"/>
      <c r="H453" s="16" t="s">
        <v>19</v>
      </c>
      <c r="I453" s="17"/>
      <c r="J453" s="17" t="s">
        <v>20</v>
      </c>
      <c r="K453" s="19"/>
    </row>
    <row r="454">
      <c r="A454" s="13"/>
      <c r="G454" s="13"/>
      <c r="H454" s="16" t="s">
        <v>21</v>
      </c>
      <c r="I454" s="17"/>
      <c r="J454" s="17" t="s">
        <v>20</v>
      </c>
      <c r="K454" s="19"/>
    </row>
    <row r="455">
      <c r="A455" s="13"/>
      <c r="G455" s="13"/>
      <c r="H455" s="16" t="s">
        <v>22</v>
      </c>
      <c r="I455" s="17"/>
      <c r="J455" s="18">
        <v>79.2</v>
      </c>
      <c r="K455" s="19">
        <f t="shared" ref="K455:K456" si="76">J455*I455</f>
        <v>0</v>
      </c>
    </row>
    <row r="456">
      <c r="A456" s="21"/>
      <c r="G456" s="21"/>
      <c r="H456" s="16" t="s">
        <v>23</v>
      </c>
      <c r="I456" s="20"/>
      <c r="J456" s="18">
        <v>57.5</v>
      </c>
      <c r="K456" s="19">
        <f t="shared" si="76"/>
        <v>0</v>
      </c>
    </row>
    <row r="457">
      <c r="A457" s="22"/>
    </row>
    <row r="458">
      <c r="A458" s="2"/>
      <c r="B458" s="3" t="s">
        <v>1</v>
      </c>
      <c r="C458" s="3" t="s">
        <v>2</v>
      </c>
      <c r="D458" s="3" t="s">
        <v>3</v>
      </c>
      <c r="E458" s="3" t="s">
        <v>4</v>
      </c>
      <c r="F458" s="3" t="s">
        <v>5</v>
      </c>
      <c r="G458" s="3" t="s">
        <v>6</v>
      </c>
      <c r="H458" s="4" t="s">
        <v>7</v>
      </c>
      <c r="I458" s="5" t="s">
        <v>8</v>
      </c>
      <c r="J458" s="6" t="s">
        <v>9</v>
      </c>
      <c r="K458" s="6" t="s">
        <v>10</v>
      </c>
    </row>
    <row r="459">
      <c r="A459" s="7" t="s">
        <v>62</v>
      </c>
      <c r="B459" s="8"/>
      <c r="C459" s="8"/>
      <c r="D459" s="8"/>
      <c r="E459" s="8"/>
      <c r="F459" s="8"/>
      <c r="G459" s="9"/>
      <c r="H459" s="10"/>
      <c r="I459" s="10"/>
      <c r="J459" s="10"/>
      <c r="K459" s="11"/>
    </row>
    <row r="460">
      <c r="A460" s="13"/>
      <c r="B460" s="14" t="s">
        <v>12</v>
      </c>
      <c r="G460" s="15" t="s">
        <v>13</v>
      </c>
      <c r="H460" s="16" t="s">
        <v>14</v>
      </c>
      <c r="I460" s="17"/>
      <c r="J460" s="18">
        <v>70.85</v>
      </c>
      <c r="K460" s="19">
        <f t="shared" ref="K460:K464" si="77">J460*I460</f>
        <v>0</v>
      </c>
    </row>
    <row r="461">
      <c r="A461" s="13"/>
      <c r="G461" s="13"/>
      <c r="H461" s="16" t="s">
        <v>15</v>
      </c>
      <c r="I461" s="20"/>
      <c r="J461" s="18">
        <v>57.5</v>
      </c>
      <c r="K461" s="19">
        <f t="shared" si="77"/>
        <v>0</v>
      </c>
    </row>
    <row r="462">
      <c r="A462" s="13"/>
      <c r="G462" s="13"/>
      <c r="H462" s="16" t="s">
        <v>16</v>
      </c>
      <c r="I462" s="20"/>
      <c r="J462" s="18">
        <v>62.5</v>
      </c>
      <c r="K462" s="19">
        <f t="shared" si="77"/>
        <v>0</v>
      </c>
    </row>
    <row r="463">
      <c r="A463" s="13"/>
      <c r="G463" s="13"/>
      <c r="H463" s="16" t="s">
        <v>17</v>
      </c>
      <c r="I463" s="20"/>
      <c r="J463" s="18">
        <v>57.5</v>
      </c>
      <c r="K463" s="19">
        <f t="shared" si="77"/>
        <v>0</v>
      </c>
    </row>
    <row r="464">
      <c r="A464" s="13"/>
      <c r="G464" s="13"/>
      <c r="H464" s="16" t="s">
        <v>25</v>
      </c>
      <c r="I464" s="20"/>
      <c r="J464" s="18">
        <v>57.5</v>
      </c>
      <c r="K464" s="19">
        <f t="shared" si="77"/>
        <v>0</v>
      </c>
    </row>
    <row r="465">
      <c r="A465" s="13"/>
      <c r="G465" s="13"/>
      <c r="H465" s="16" t="s">
        <v>19</v>
      </c>
      <c r="I465" s="17"/>
      <c r="J465" s="17" t="s">
        <v>20</v>
      </c>
      <c r="K465" s="19"/>
    </row>
    <row r="466">
      <c r="A466" s="13"/>
      <c r="G466" s="13"/>
      <c r="H466" s="16" t="s">
        <v>21</v>
      </c>
      <c r="I466" s="17"/>
      <c r="J466" s="17" t="s">
        <v>20</v>
      </c>
      <c r="K466" s="19"/>
    </row>
    <row r="467">
      <c r="A467" s="13"/>
      <c r="G467" s="13"/>
      <c r="H467" s="16" t="s">
        <v>22</v>
      </c>
      <c r="I467" s="17"/>
      <c r="J467" s="18">
        <v>79.2</v>
      </c>
      <c r="K467" s="19">
        <f t="shared" ref="K467:K468" si="78">J467*I467</f>
        <v>0</v>
      </c>
    </row>
    <row r="468">
      <c r="A468" s="21"/>
      <c r="G468" s="21"/>
      <c r="H468" s="16" t="s">
        <v>23</v>
      </c>
      <c r="I468" s="20"/>
      <c r="J468" s="18">
        <v>57.5</v>
      </c>
      <c r="K468" s="19">
        <f t="shared" si="78"/>
        <v>0</v>
      </c>
    </row>
    <row r="469">
      <c r="A469" s="22"/>
    </row>
    <row r="470">
      <c r="A470" s="2"/>
      <c r="B470" s="3" t="s">
        <v>1</v>
      </c>
      <c r="C470" s="3" t="s">
        <v>2</v>
      </c>
      <c r="D470" s="3" t="s">
        <v>3</v>
      </c>
      <c r="E470" s="3" t="s">
        <v>4</v>
      </c>
      <c r="F470" s="3" t="s">
        <v>5</v>
      </c>
      <c r="G470" s="3" t="s">
        <v>6</v>
      </c>
      <c r="H470" s="4" t="s">
        <v>7</v>
      </c>
      <c r="I470" s="5" t="s">
        <v>8</v>
      </c>
      <c r="J470" s="6" t="s">
        <v>9</v>
      </c>
      <c r="K470" s="6" t="s">
        <v>10</v>
      </c>
    </row>
    <row r="471">
      <c r="A471" s="7" t="s">
        <v>63</v>
      </c>
      <c r="B471" s="8"/>
      <c r="C471" s="8"/>
      <c r="D471" s="8"/>
      <c r="E471" s="8"/>
      <c r="F471" s="8"/>
      <c r="G471" s="9"/>
      <c r="H471" s="10"/>
      <c r="I471" s="10"/>
      <c r="J471" s="10"/>
      <c r="K471" s="11"/>
    </row>
    <row r="472">
      <c r="A472" s="13"/>
      <c r="B472" s="14" t="s">
        <v>12</v>
      </c>
      <c r="G472" s="15" t="s">
        <v>13</v>
      </c>
      <c r="H472" s="16" t="s">
        <v>14</v>
      </c>
      <c r="I472" s="17"/>
      <c r="J472" s="18">
        <v>70.85</v>
      </c>
      <c r="K472" s="19">
        <f t="shared" ref="K472:K476" si="79">J472*I472</f>
        <v>0</v>
      </c>
    </row>
    <row r="473">
      <c r="A473" s="13"/>
      <c r="G473" s="13"/>
      <c r="H473" s="16" t="s">
        <v>15</v>
      </c>
      <c r="I473" s="20"/>
      <c r="J473" s="18">
        <v>57.5</v>
      </c>
      <c r="K473" s="19">
        <f t="shared" si="79"/>
        <v>0</v>
      </c>
    </row>
    <row r="474">
      <c r="A474" s="13"/>
      <c r="G474" s="13"/>
      <c r="H474" s="16" t="s">
        <v>16</v>
      </c>
      <c r="I474" s="20"/>
      <c r="J474" s="18">
        <v>62.5</v>
      </c>
      <c r="K474" s="19">
        <f t="shared" si="79"/>
        <v>0</v>
      </c>
    </row>
    <row r="475">
      <c r="A475" s="13"/>
      <c r="G475" s="13"/>
      <c r="H475" s="16" t="s">
        <v>17</v>
      </c>
      <c r="I475" s="20"/>
      <c r="J475" s="18">
        <v>57.5</v>
      </c>
      <c r="K475" s="19">
        <f t="shared" si="79"/>
        <v>0</v>
      </c>
    </row>
    <row r="476">
      <c r="A476" s="13"/>
      <c r="G476" s="13"/>
      <c r="H476" s="16" t="s">
        <v>25</v>
      </c>
      <c r="I476" s="20"/>
      <c r="J476" s="18">
        <v>57.5</v>
      </c>
      <c r="K476" s="19">
        <f t="shared" si="79"/>
        <v>0</v>
      </c>
    </row>
    <row r="477">
      <c r="A477" s="13"/>
      <c r="G477" s="13"/>
      <c r="H477" s="16" t="s">
        <v>19</v>
      </c>
      <c r="I477" s="17"/>
      <c r="J477" s="17" t="s">
        <v>20</v>
      </c>
      <c r="K477" s="19"/>
    </row>
    <row r="478">
      <c r="A478" s="13"/>
      <c r="G478" s="13"/>
      <c r="H478" s="16" t="s">
        <v>21</v>
      </c>
      <c r="I478" s="17"/>
      <c r="J478" s="17" t="s">
        <v>20</v>
      </c>
      <c r="K478" s="19"/>
    </row>
    <row r="479">
      <c r="A479" s="13"/>
      <c r="G479" s="13"/>
      <c r="H479" s="16" t="s">
        <v>22</v>
      </c>
      <c r="I479" s="17"/>
      <c r="J479" s="18">
        <v>79.2</v>
      </c>
      <c r="K479" s="19">
        <f t="shared" ref="K479:K480" si="80">J479*I479</f>
        <v>0</v>
      </c>
    </row>
    <row r="480">
      <c r="A480" s="21"/>
      <c r="G480" s="21"/>
      <c r="H480" s="16" t="s">
        <v>23</v>
      </c>
      <c r="I480" s="20"/>
      <c r="J480" s="18">
        <v>57.5</v>
      </c>
      <c r="K480" s="19">
        <f t="shared" si="80"/>
        <v>0</v>
      </c>
    </row>
    <row r="481">
      <c r="A481" s="22"/>
    </row>
    <row r="482">
      <c r="A482" s="2"/>
      <c r="B482" s="3" t="s">
        <v>1</v>
      </c>
      <c r="C482" s="3" t="s">
        <v>2</v>
      </c>
      <c r="D482" s="3" t="s">
        <v>3</v>
      </c>
      <c r="E482" s="3" t="s">
        <v>4</v>
      </c>
      <c r="F482" s="3" t="s">
        <v>5</v>
      </c>
      <c r="G482" s="3" t="s">
        <v>6</v>
      </c>
      <c r="H482" s="4" t="s">
        <v>7</v>
      </c>
      <c r="I482" s="5" t="s">
        <v>8</v>
      </c>
      <c r="J482" s="6" t="s">
        <v>9</v>
      </c>
      <c r="K482" s="6" t="s">
        <v>10</v>
      </c>
    </row>
    <row r="483">
      <c r="A483" s="7" t="s">
        <v>64</v>
      </c>
      <c r="B483" s="8"/>
      <c r="C483" s="8"/>
      <c r="D483" s="8"/>
      <c r="E483" s="8"/>
      <c r="F483" s="8"/>
      <c r="G483" s="9"/>
      <c r="H483" s="10"/>
      <c r="I483" s="10"/>
      <c r="J483" s="10"/>
      <c r="K483" s="11"/>
    </row>
    <row r="484">
      <c r="A484" s="13"/>
      <c r="B484" s="14" t="s">
        <v>12</v>
      </c>
      <c r="G484" s="15" t="s">
        <v>13</v>
      </c>
      <c r="H484" s="16" t="s">
        <v>14</v>
      </c>
      <c r="I484" s="17"/>
      <c r="J484" s="18">
        <v>70.85</v>
      </c>
      <c r="K484" s="19">
        <f t="shared" ref="K484:K488" si="81">J484*I484</f>
        <v>0</v>
      </c>
    </row>
    <row r="485">
      <c r="A485" s="13"/>
      <c r="G485" s="13"/>
      <c r="H485" s="16" t="s">
        <v>15</v>
      </c>
      <c r="I485" s="20"/>
      <c r="J485" s="18">
        <v>57.5</v>
      </c>
      <c r="K485" s="19">
        <f t="shared" si="81"/>
        <v>0</v>
      </c>
    </row>
    <row r="486">
      <c r="A486" s="13"/>
      <c r="G486" s="13"/>
      <c r="H486" s="16" t="s">
        <v>16</v>
      </c>
      <c r="I486" s="20"/>
      <c r="J486" s="18">
        <v>62.5</v>
      </c>
      <c r="K486" s="19">
        <f t="shared" si="81"/>
        <v>0</v>
      </c>
    </row>
    <row r="487">
      <c r="A487" s="13"/>
      <c r="G487" s="13"/>
      <c r="H487" s="16" t="s">
        <v>17</v>
      </c>
      <c r="I487" s="20"/>
      <c r="J487" s="18">
        <v>57.5</v>
      </c>
      <c r="K487" s="19">
        <f t="shared" si="81"/>
        <v>0</v>
      </c>
    </row>
    <row r="488">
      <c r="A488" s="13"/>
      <c r="G488" s="13"/>
      <c r="H488" s="16" t="s">
        <v>25</v>
      </c>
      <c r="I488" s="20"/>
      <c r="J488" s="18">
        <v>57.5</v>
      </c>
      <c r="K488" s="19">
        <f t="shared" si="81"/>
        <v>0</v>
      </c>
    </row>
    <row r="489">
      <c r="A489" s="13"/>
      <c r="G489" s="13"/>
      <c r="H489" s="16" t="s">
        <v>19</v>
      </c>
      <c r="I489" s="17"/>
      <c r="J489" s="17" t="s">
        <v>20</v>
      </c>
      <c r="K489" s="19"/>
    </row>
    <row r="490">
      <c r="A490" s="13"/>
      <c r="G490" s="13"/>
      <c r="H490" s="16" t="s">
        <v>21</v>
      </c>
      <c r="I490" s="17"/>
      <c r="J490" s="17" t="s">
        <v>20</v>
      </c>
      <c r="K490" s="19"/>
    </row>
    <row r="491">
      <c r="A491" s="13"/>
      <c r="G491" s="13"/>
      <c r="H491" s="16" t="s">
        <v>22</v>
      </c>
      <c r="I491" s="17"/>
      <c r="J491" s="18">
        <v>79.2</v>
      </c>
      <c r="K491" s="19">
        <f t="shared" ref="K491:K492" si="82">J491*I491</f>
        <v>0</v>
      </c>
    </row>
    <row r="492">
      <c r="A492" s="21"/>
      <c r="G492" s="21"/>
      <c r="H492" s="16" t="s">
        <v>23</v>
      </c>
      <c r="I492" s="20"/>
      <c r="J492" s="18">
        <v>57.5</v>
      </c>
      <c r="K492" s="19">
        <f t="shared" si="82"/>
        <v>0</v>
      </c>
    </row>
    <row r="493">
      <c r="A493" s="22"/>
    </row>
    <row r="494">
      <c r="A494" s="2"/>
      <c r="B494" s="3" t="s">
        <v>1</v>
      </c>
      <c r="C494" s="3" t="s">
        <v>2</v>
      </c>
      <c r="D494" s="3" t="s">
        <v>3</v>
      </c>
      <c r="E494" s="3" t="s">
        <v>4</v>
      </c>
      <c r="F494" s="3" t="s">
        <v>5</v>
      </c>
      <c r="G494" s="3" t="s">
        <v>6</v>
      </c>
      <c r="H494" s="4" t="s">
        <v>7</v>
      </c>
      <c r="I494" s="5" t="s">
        <v>8</v>
      </c>
      <c r="J494" s="6" t="s">
        <v>9</v>
      </c>
      <c r="K494" s="6" t="s">
        <v>10</v>
      </c>
    </row>
    <row r="495">
      <c r="A495" s="7" t="s">
        <v>65</v>
      </c>
      <c r="B495" s="8"/>
      <c r="C495" s="8"/>
      <c r="D495" s="8"/>
      <c r="E495" s="8"/>
      <c r="F495" s="8"/>
      <c r="G495" s="9"/>
      <c r="H495" s="10"/>
      <c r="I495" s="10"/>
      <c r="J495" s="10"/>
      <c r="K495" s="11"/>
    </row>
    <row r="496">
      <c r="A496" s="13"/>
      <c r="B496" s="14" t="s">
        <v>12</v>
      </c>
      <c r="G496" s="15" t="s">
        <v>13</v>
      </c>
      <c r="H496" s="16" t="s">
        <v>14</v>
      </c>
      <c r="I496" s="17"/>
      <c r="J496" s="18">
        <v>70.85</v>
      </c>
      <c r="K496" s="19">
        <f t="shared" ref="K496:K500" si="83">J496*I496</f>
        <v>0</v>
      </c>
    </row>
    <row r="497">
      <c r="A497" s="13"/>
      <c r="G497" s="13"/>
      <c r="H497" s="16" t="s">
        <v>15</v>
      </c>
      <c r="I497" s="20"/>
      <c r="J497" s="18">
        <v>57.5</v>
      </c>
      <c r="K497" s="19">
        <f t="shared" si="83"/>
        <v>0</v>
      </c>
    </row>
    <row r="498">
      <c r="A498" s="13"/>
      <c r="G498" s="13"/>
      <c r="H498" s="16" t="s">
        <v>16</v>
      </c>
      <c r="I498" s="20"/>
      <c r="J498" s="18">
        <v>62.5</v>
      </c>
      <c r="K498" s="19">
        <f t="shared" si="83"/>
        <v>0</v>
      </c>
    </row>
    <row r="499">
      <c r="A499" s="13"/>
      <c r="G499" s="13"/>
      <c r="H499" s="16" t="s">
        <v>17</v>
      </c>
      <c r="I499" s="20"/>
      <c r="J499" s="18">
        <v>57.5</v>
      </c>
      <c r="K499" s="19">
        <f t="shared" si="83"/>
        <v>0</v>
      </c>
    </row>
    <row r="500">
      <c r="A500" s="13"/>
      <c r="G500" s="13"/>
      <c r="H500" s="16" t="s">
        <v>25</v>
      </c>
      <c r="I500" s="20"/>
      <c r="J500" s="18">
        <v>57.5</v>
      </c>
      <c r="K500" s="19">
        <f t="shared" si="83"/>
        <v>0</v>
      </c>
    </row>
    <row r="501">
      <c r="A501" s="13"/>
      <c r="G501" s="13"/>
      <c r="H501" s="16" t="s">
        <v>19</v>
      </c>
      <c r="I501" s="17"/>
      <c r="J501" s="17" t="s">
        <v>20</v>
      </c>
      <c r="K501" s="19"/>
    </row>
    <row r="502">
      <c r="A502" s="13"/>
      <c r="G502" s="13"/>
      <c r="H502" s="16" t="s">
        <v>21</v>
      </c>
      <c r="I502" s="17"/>
      <c r="J502" s="17" t="s">
        <v>20</v>
      </c>
      <c r="K502" s="19"/>
    </row>
    <row r="503">
      <c r="A503" s="13"/>
      <c r="G503" s="13"/>
      <c r="H503" s="16" t="s">
        <v>22</v>
      </c>
      <c r="I503" s="17"/>
      <c r="J503" s="18">
        <v>79.2</v>
      </c>
      <c r="K503" s="19">
        <f t="shared" ref="K503:K504" si="84">J503*I503</f>
        <v>0</v>
      </c>
    </row>
    <row r="504">
      <c r="A504" s="21"/>
      <c r="G504" s="21"/>
      <c r="H504" s="16" t="s">
        <v>23</v>
      </c>
      <c r="I504" s="20"/>
      <c r="J504" s="18">
        <v>57.5</v>
      </c>
      <c r="K504" s="19">
        <f t="shared" si="84"/>
        <v>0</v>
      </c>
    </row>
    <row r="505">
      <c r="A505" s="22"/>
    </row>
    <row r="506">
      <c r="A506" s="2"/>
      <c r="B506" s="3" t="s">
        <v>1</v>
      </c>
      <c r="C506" s="3" t="s">
        <v>2</v>
      </c>
      <c r="D506" s="3" t="s">
        <v>3</v>
      </c>
      <c r="E506" s="3" t="s">
        <v>4</v>
      </c>
      <c r="F506" s="3" t="s">
        <v>5</v>
      </c>
      <c r="G506" s="3" t="s">
        <v>6</v>
      </c>
      <c r="H506" s="4" t="s">
        <v>7</v>
      </c>
      <c r="I506" s="5" t="s">
        <v>8</v>
      </c>
      <c r="J506" s="6" t="s">
        <v>9</v>
      </c>
      <c r="K506" s="6" t="s">
        <v>10</v>
      </c>
    </row>
    <row r="507">
      <c r="A507" s="7" t="s">
        <v>66</v>
      </c>
      <c r="B507" s="8"/>
      <c r="C507" s="8"/>
      <c r="D507" s="8"/>
      <c r="E507" s="8"/>
      <c r="F507" s="8"/>
      <c r="G507" s="9"/>
      <c r="H507" s="10"/>
      <c r="I507" s="10"/>
      <c r="J507" s="10"/>
      <c r="K507" s="11"/>
    </row>
    <row r="508">
      <c r="A508" s="13"/>
      <c r="B508" s="14" t="s">
        <v>12</v>
      </c>
      <c r="G508" s="15" t="s">
        <v>13</v>
      </c>
      <c r="H508" s="16" t="s">
        <v>14</v>
      </c>
      <c r="I508" s="17"/>
      <c r="J508" s="18">
        <v>70.85</v>
      </c>
      <c r="K508" s="19">
        <f t="shared" ref="K508:K512" si="85">J508*I508</f>
        <v>0</v>
      </c>
    </row>
    <row r="509">
      <c r="A509" s="13"/>
      <c r="G509" s="13"/>
      <c r="H509" s="16" t="s">
        <v>15</v>
      </c>
      <c r="I509" s="20"/>
      <c r="J509" s="18">
        <v>57.5</v>
      </c>
      <c r="K509" s="19">
        <f t="shared" si="85"/>
        <v>0</v>
      </c>
    </row>
    <row r="510">
      <c r="A510" s="13"/>
      <c r="G510" s="13"/>
      <c r="H510" s="16" t="s">
        <v>16</v>
      </c>
      <c r="I510" s="20"/>
      <c r="J510" s="18">
        <v>62.5</v>
      </c>
      <c r="K510" s="19">
        <f t="shared" si="85"/>
        <v>0</v>
      </c>
    </row>
    <row r="511">
      <c r="A511" s="13"/>
      <c r="G511" s="13"/>
      <c r="H511" s="16" t="s">
        <v>17</v>
      </c>
      <c r="I511" s="20"/>
      <c r="J511" s="18">
        <v>57.5</v>
      </c>
      <c r="K511" s="19">
        <f t="shared" si="85"/>
        <v>0</v>
      </c>
    </row>
    <row r="512">
      <c r="A512" s="13"/>
      <c r="G512" s="13"/>
      <c r="H512" s="16" t="s">
        <v>25</v>
      </c>
      <c r="I512" s="20"/>
      <c r="J512" s="18">
        <v>57.5</v>
      </c>
      <c r="K512" s="19">
        <f t="shared" si="85"/>
        <v>0</v>
      </c>
    </row>
    <row r="513">
      <c r="A513" s="13"/>
      <c r="G513" s="13"/>
      <c r="H513" s="16" t="s">
        <v>19</v>
      </c>
      <c r="I513" s="17"/>
      <c r="J513" s="17" t="s">
        <v>20</v>
      </c>
      <c r="K513" s="19"/>
    </row>
    <row r="514">
      <c r="A514" s="13"/>
      <c r="G514" s="13"/>
      <c r="H514" s="16" t="s">
        <v>21</v>
      </c>
      <c r="I514" s="17"/>
      <c r="J514" s="17" t="s">
        <v>20</v>
      </c>
      <c r="K514" s="19"/>
    </row>
    <row r="515">
      <c r="A515" s="13"/>
      <c r="G515" s="13"/>
      <c r="H515" s="16" t="s">
        <v>22</v>
      </c>
      <c r="I515" s="17"/>
      <c r="J515" s="18">
        <v>79.2</v>
      </c>
      <c r="K515" s="19">
        <f t="shared" ref="K515:K516" si="86">J515*I515</f>
        <v>0</v>
      </c>
    </row>
    <row r="516">
      <c r="A516" s="21"/>
      <c r="G516" s="21"/>
      <c r="H516" s="16" t="s">
        <v>23</v>
      </c>
      <c r="I516" s="20"/>
      <c r="J516" s="18">
        <v>57.5</v>
      </c>
      <c r="K516" s="19">
        <f t="shared" si="86"/>
        <v>0</v>
      </c>
    </row>
    <row r="517">
      <c r="A517" s="22"/>
    </row>
    <row r="518">
      <c r="A518" s="2"/>
      <c r="B518" s="3" t="s">
        <v>1</v>
      </c>
      <c r="C518" s="3" t="s">
        <v>2</v>
      </c>
      <c r="D518" s="3" t="s">
        <v>3</v>
      </c>
      <c r="E518" s="3" t="s">
        <v>4</v>
      </c>
      <c r="F518" s="3" t="s">
        <v>5</v>
      </c>
      <c r="G518" s="3" t="s">
        <v>6</v>
      </c>
      <c r="H518" s="4" t="s">
        <v>7</v>
      </c>
      <c r="I518" s="5" t="s">
        <v>8</v>
      </c>
      <c r="J518" s="6" t="s">
        <v>9</v>
      </c>
      <c r="K518" s="6" t="s">
        <v>10</v>
      </c>
    </row>
    <row r="519">
      <c r="A519" s="7" t="s">
        <v>67</v>
      </c>
      <c r="B519" s="8"/>
      <c r="C519" s="8"/>
      <c r="D519" s="8"/>
      <c r="E519" s="8"/>
      <c r="F519" s="8"/>
      <c r="G519" s="9"/>
      <c r="H519" s="10"/>
      <c r="I519" s="10"/>
      <c r="J519" s="10"/>
      <c r="K519" s="11"/>
    </row>
    <row r="520">
      <c r="A520" s="13"/>
      <c r="B520" s="14" t="s">
        <v>12</v>
      </c>
      <c r="G520" s="15" t="s">
        <v>13</v>
      </c>
      <c r="H520" s="16" t="s">
        <v>14</v>
      </c>
      <c r="I520" s="17"/>
      <c r="J520" s="18">
        <v>70.85</v>
      </c>
      <c r="K520" s="19">
        <f t="shared" ref="K520:K524" si="87">J520*I520</f>
        <v>0</v>
      </c>
    </row>
    <row r="521">
      <c r="A521" s="13"/>
      <c r="G521" s="13"/>
      <c r="H521" s="16" t="s">
        <v>15</v>
      </c>
      <c r="I521" s="20"/>
      <c r="J521" s="18">
        <v>57.5</v>
      </c>
      <c r="K521" s="19">
        <f t="shared" si="87"/>
        <v>0</v>
      </c>
    </row>
    <row r="522">
      <c r="A522" s="13"/>
      <c r="G522" s="13"/>
      <c r="H522" s="16" t="s">
        <v>16</v>
      </c>
      <c r="I522" s="20"/>
      <c r="J522" s="18">
        <v>62.5</v>
      </c>
      <c r="K522" s="19">
        <f t="shared" si="87"/>
        <v>0</v>
      </c>
    </row>
    <row r="523">
      <c r="A523" s="13"/>
      <c r="G523" s="13"/>
      <c r="H523" s="16" t="s">
        <v>17</v>
      </c>
      <c r="I523" s="20"/>
      <c r="J523" s="18">
        <v>57.5</v>
      </c>
      <c r="K523" s="19">
        <f t="shared" si="87"/>
        <v>0</v>
      </c>
    </row>
    <row r="524">
      <c r="A524" s="13"/>
      <c r="G524" s="13"/>
      <c r="H524" s="16" t="s">
        <v>25</v>
      </c>
      <c r="I524" s="20"/>
      <c r="J524" s="18">
        <v>57.5</v>
      </c>
      <c r="K524" s="19">
        <f t="shared" si="87"/>
        <v>0</v>
      </c>
    </row>
    <row r="525">
      <c r="A525" s="13"/>
      <c r="G525" s="13"/>
      <c r="H525" s="16" t="s">
        <v>19</v>
      </c>
      <c r="I525" s="17"/>
      <c r="J525" s="17" t="s">
        <v>20</v>
      </c>
      <c r="K525" s="19"/>
    </row>
    <row r="526">
      <c r="A526" s="13"/>
      <c r="G526" s="13"/>
      <c r="H526" s="16" t="s">
        <v>21</v>
      </c>
      <c r="I526" s="17"/>
      <c r="J526" s="17" t="s">
        <v>20</v>
      </c>
      <c r="K526" s="19"/>
    </row>
    <row r="527">
      <c r="A527" s="13"/>
      <c r="G527" s="13"/>
      <c r="H527" s="16" t="s">
        <v>22</v>
      </c>
      <c r="I527" s="17"/>
      <c r="J527" s="18">
        <v>79.2</v>
      </c>
      <c r="K527" s="19">
        <f t="shared" ref="K527:K528" si="88">J527*I527</f>
        <v>0</v>
      </c>
    </row>
    <row r="528">
      <c r="A528" s="21"/>
      <c r="G528" s="21"/>
      <c r="H528" s="16" t="s">
        <v>23</v>
      </c>
      <c r="I528" s="20"/>
      <c r="J528" s="18">
        <v>57.5</v>
      </c>
      <c r="K528" s="19">
        <f t="shared" si="88"/>
        <v>0</v>
      </c>
    </row>
    <row r="529">
      <c r="A529" s="22"/>
    </row>
    <row r="530">
      <c r="A530" s="2"/>
      <c r="B530" s="3" t="s">
        <v>1</v>
      </c>
      <c r="C530" s="3" t="s">
        <v>2</v>
      </c>
      <c r="D530" s="3" t="s">
        <v>3</v>
      </c>
      <c r="E530" s="3" t="s">
        <v>4</v>
      </c>
      <c r="F530" s="3" t="s">
        <v>5</v>
      </c>
      <c r="G530" s="3" t="s">
        <v>6</v>
      </c>
      <c r="H530" s="4" t="s">
        <v>7</v>
      </c>
      <c r="I530" s="5" t="s">
        <v>8</v>
      </c>
      <c r="J530" s="6" t="s">
        <v>9</v>
      </c>
      <c r="K530" s="6" t="s">
        <v>10</v>
      </c>
    </row>
    <row r="531">
      <c r="A531" s="7" t="s">
        <v>68</v>
      </c>
      <c r="B531" s="8"/>
      <c r="C531" s="8"/>
      <c r="D531" s="8"/>
      <c r="E531" s="8"/>
      <c r="F531" s="8"/>
      <c r="G531" s="9"/>
      <c r="H531" s="10"/>
      <c r="I531" s="10"/>
      <c r="J531" s="10"/>
      <c r="K531" s="11"/>
    </row>
    <row r="532">
      <c r="A532" s="13"/>
      <c r="B532" s="14" t="s">
        <v>12</v>
      </c>
      <c r="G532" s="15" t="s">
        <v>13</v>
      </c>
      <c r="H532" s="16" t="s">
        <v>14</v>
      </c>
      <c r="I532" s="17"/>
      <c r="J532" s="18">
        <v>70.85</v>
      </c>
      <c r="K532" s="19">
        <f t="shared" ref="K532:K536" si="89">J532*I532</f>
        <v>0</v>
      </c>
    </row>
    <row r="533">
      <c r="A533" s="13"/>
      <c r="G533" s="13"/>
      <c r="H533" s="16" t="s">
        <v>15</v>
      </c>
      <c r="I533" s="20"/>
      <c r="J533" s="18">
        <v>57.5</v>
      </c>
      <c r="K533" s="19">
        <f t="shared" si="89"/>
        <v>0</v>
      </c>
    </row>
    <row r="534">
      <c r="A534" s="13"/>
      <c r="G534" s="13"/>
      <c r="H534" s="16" t="s">
        <v>16</v>
      </c>
      <c r="I534" s="20"/>
      <c r="J534" s="18">
        <v>62.5</v>
      </c>
      <c r="K534" s="19">
        <f t="shared" si="89"/>
        <v>0</v>
      </c>
    </row>
    <row r="535">
      <c r="A535" s="13"/>
      <c r="G535" s="13"/>
      <c r="H535" s="16" t="s">
        <v>17</v>
      </c>
      <c r="I535" s="20"/>
      <c r="J535" s="18">
        <v>57.5</v>
      </c>
      <c r="K535" s="19">
        <f t="shared" si="89"/>
        <v>0</v>
      </c>
    </row>
    <row r="536">
      <c r="A536" s="13"/>
      <c r="G536" s="13"/>
      <c r="H536" s="16" t="s">
        <v>25</v>
      </c>
      <c r="I536" s="20"/>
      <c r="J536" s="18">
        <v>57.5</v>
      </c>
      <c r="K536" s="19">
        <f t="shared" si="89"/>
        <v>0</v>
      </c>
    </row>
    <row r="537">
      <c r="A537" s="13"/>
      <c r="G537" s="13"/>
      <c r="H537" s="16" t="s">
        <v>19</v>
      </c>
      <c r="I537" s="17"/>
      <c r="J537" s="17" t="s">
        <v>20</v>
      </c>
      <c r="K537" s="19"/>
    </row>
    <row r="538">
      <c r="A538" s="13"/>
      <c r="G538" s="13"/>
      <c r="H538" s="16" t="s">
        <v>21</v>
      </c>
      <c r="I538" s="17"/>
      <c r="J538" s="17" t="s">
        <v>20</v>
      </c>
      <c r="K538" s="19"/>
    </row>
    <row r="539">
      <c r="A539" s="13"/>
      <c r="G539" s="13"/>
      <c r="H539" s="16" t="s">
        <v>22</v>
      </c>
      <c r="I539" s="17"/>
      <c r="J539" s="18">
        <v>79.2</v>
      </c>
      <c r="K539" s="19">
        <f t="shared" ref="K539:K540" si="90">J539*I539</f>
        <v>0</v>
      </c>
    </row>
    <row r="540">
      <c r="A540" s="21"/>
      <c r="G540" s="21"/>
      <c r="H540" s="16" t="s">
        <v>23</v>
      </c>
      <c r="I540" s="20"/>
      <c r="J540" s="18">
        <v>57.5</v>
      </c>
      <c r="K540" s="19">
        <f t="shared" si="90"/>
        <v>0</v>
      </c>
    </row>
    <row r="541">
      <c r="A541" s="22"/>
    </row>
    <row r="542">
      <c r="A542" s="2"/>
      <c r="B542" s="3" t="s">
        <v>1</v>
      </c>
      <c r="C542" s="3" t="s">
        <v>2</v>
      </c>
      <c r="D542" s="3" t="s">
        <v>3</v>
      </c>
      <c r="E542" s="3" t="s">
        <v>4</v>
      </c>
      <c r="F542" s="3" t="s">
        <v>5</v>
      </c>
      <c r="G542" s="3" t="s">
        <v>6</v>
      </c>
      <c r="H542" s="4" t="s">
        <v>7</v>
      </c>
      <c r="I542" s="5" t="s">
        <v>8</v>
      </c>
      <c r="J542" s="6" t="s">
        <v>9</v>
      </c>
      <c r="K542" s="6" t="s">
        <v>10</v>
      </c>
    </row>
    <row r="543">
      <c r="A543" s="7" t="s">
        <v>69</v>
      </c>
      <c r="B543" s="8"/>
      <c r="C543" s="8"/>
      <c r="D543" s="8"/>
      <c r="E543" s="8"/>
      <c r="F543" s="8"/>
      <c r="G543" s="9"/>
      <c r="H543" s="10"/>
      <c r="I543" s="10"/>
      <c r="J543" s="10"/>
      <c r="K543" s="11"/>
    </row>
    <row r="544">
      <c r="A544" s="13"/>
      <c r="B544" s="14" t="s">
        <v>12</v>
      </c>
      <c r="G544" s="15" t="s">
        <v>13</v>
      </c>
      <c r="H544" s="16" t="s">
        <v>14</v>
      </c>
      <c r="I544" s="17"/>
      <c r="J544" s="18">
        <v>70.85</v>
      </c>
      <c r="K544" s="19">
        <f t="shared" ref="K544:K548" si="91">J544*I544</f>
        <v>0</v>
      </c>
    </row>
    <row r="545">
      <c r="A545" s="13"/>
      <c r="G545" s="13"/>
      <c r="H545" s="16" t="s">
        <v>15</v>
      </c>
      <c r="I545" s="20"/>
      <c r="J545" s="18">
        <v>57.5</v>
      </c>
      <c r="K545" s="19">
        <f t="shared" si="91"/>
        <v>0</v>
      </c>
    </row>
    <row r="546">
      <c r="A546" s="13"/>
      <c r="G546" s="13"/>
      <c r="H546" s="16" t="s">
        <v>16</v>
      </c>
      <c r="I546" s="20"/>
      <c r="J546" s="18">
        <v>62.5</v>
      </c>
      <c r="K546" s="19">
        <f t="shared" si="91"/>
        <v>0</v>
      </c>
    </row>
    <row r="547">
      <c r="A547" s="13"/>
      <c r="G547" s="13"/>
      <c r="H547" s="16" t="s">
        <v>17</v>
      </c>
      <c r="I547" s="20"/>
      <c r="J547" s="18">
        <v>57.5</v>
      </c>
      <c r="K547" s="19">
        <f t="shared" si="91"/>
        <v>0</v>
      </c>
    </row>
    <row r="548">
      <c r="A548" s="13"/>
      <c r="G548" s="13"/>
      <c r="H548" s="16" t="s">
        <v>25</v>
      </c>
      <c r="I548" s="20"/>
      <c r="J548" s="18">
        <v>57.5</v>
      </c>
      <c r="K548" s="19">
        <f t="shared" si="91"/>
        <v>0</v>
      </c>
    </row>
    <row r="549">
      <c r="A549" s="13"/>
      <c r="G549" s="13"/>
      <c r="H549" s="16" t="s">
        <v>19</v>
      </c>
      <c r="I549" s="17"/>
      <c r="J549" s="17" t="s">
        <v>20</v>
      </c>
      <c r="K549" s="19"/>
    </row>
    <row r="550">
      <c r="A550" s="13"/>
      <c r="G550" s="13"/>
      <c r="H550" s="16" t="s">
        <v>21</v>
      </c>
      <c r="I550" s="17"/>
      <c r="J550" s="17" t="s">
        <v>20</v>
      </c>
      <c r="K550" s="19"/>
    </row>
    <row r="551">
      <c r="A551" s="13"/>
      <c r="G551" s="13"/>
      <c r="H551" s="16" t="s">
        <v>22</v>
      </c>
      <c r="I551" s="17"/>
      <c r="J551" s="18">
        <v>79.2</v>
      </c>
      <c r="K551" s="19">
        <f t="shared" ref="K551:K552" si="92">J551*I551</f>
        <v>0</v>
      </c>
    </row>
    <row r="552">
      <c r="A552" s="21"/>
      <c r="G552" s="21"/>
      <c r="H552" s="16" t="s">
        <v>23</v>
      </c>
      <c r="I552" s="20"/>
      <c r="J552" s="18">
        <v>57.5</v>
      </c>
      <c r="K552" s="19">
        <f t="shared" si="92"/>
        <v>0</v>
      </c>
    </row>
    <row r="553">
      <c r="A553" s="22"/>
    </row>
    <row r="554">
      <c r="A554" s="2"/>
      <c r="B554" s="3" t="s">
        <v>1</v>
      </c>
      <c r="C554" s="3" t="s">
        <v>2</v>
      </c>
      <c r="D554" s="3" t="s">
        <v>3</v>
      </c>
      <c r="E554" s="3" t="s">
        <v>4</v>
      </c>
      <c r="F554" s="3" t="s">
        <v>5</v>
      </c>
      <c r="G554" s="3" t="s">
        <v>6</v>
      </c>
      <c r="H554" s="4" t="s">
        <v>7</v>
      </c>
      <c r="I554" s="5" t="s">
        <v>8</v>
      </c>
      <c r="J554" s="6" t="s">
        <v>9</v>
      </c>
      <c r="K554" s="6" t="s">
        <v>10</v>
      </c>
    </row>
    <row r="555">
      <c r="A555" s="7" t="s">
        <v>70</v>
      </c>
      <c r="B555" s="8"/>
      <c r="C555" s="8"/>
      <c r="D555" s="8"/>
      <c r="E555" s="8"/>
      <c r="F555" s="8"/>
      <c r="G555" s="9"/>
      <c r="H555" s="10"/>
      <c r="I555" s="10"/>
      <c r="J555" s="10"/>
      <c r="K555" s="11"/>
    </row>
    <row r="556">
      <c r="A556" s="13"/>
      <c r="B556" s="14" t="s">
        <v>12</v>
      </c>
      <c r="G556" s="15" t="s">
        <v>13</v>
      </c>
      <c r="H556" s="16" t="s">
        <v>14</v>
      </c>
      <c r="I556" s="17"/>
      <c r="J556" s="18">
        <v>70.85</v>
      </c>
      <c r="K556" s="19">
        <f t="shared" ref="K556:K560" si="93">J556*I556</f>
        <v>0</v>
      </c>
    </row>
    <row r="557">
      <c r="A557" s="13"/>
      <c r="G557" s="13"/>
      <c r="H557" s="16" t="s">
        <v>15</v>
      </c>
      <c r="I557" s="20"/>
      <c r="J557" s="18">
        <v>57.5</v>
      </c>
      <c r="K557" s="19">
        <f t="shared" si="93"/>
        <v>0</v>
      </c>
    </row>
    <row r="558">
      <c r="A558" s="13"/>
      <c r="G558" s="13"/>
      <c r="H558" s="16" t="s">
        <v>16</v>
      </c>
      <c r="I558" s="20"/>
      <c r="J558" s="18">
        <v>62.5</v>
      </c>
      <c r="K558" s="19">
        <f t="shared" si="93"/>
        <v>0</v>
      </c>
    </row>
    <row r="559">
      <c r="A559" s="13"/>
      <c r="G559" s="13"/>
      <c r="H559" s="16" t="s">
        <v>17</v>
      </c>
      <c r="I559" s="20"/>
      <c r="J559" s="18">
        <v>57.5</v>
      </c>
      <c r="K559" s="19">
        <f t="shared" si="93"/>
        <v>0</v>
      </c>
    </row>
    <row r="560">
      <c r="A560" s="13"/>
      <c r="G560" s="13"/>
      <c r="H560" s="16" t="s">
        <v>25</v>
      </c>
      <c r="I560" s="20"/>
      <c r="J560" s="18">
        <v>57.5</v>
      </c>
      <c r="K560" s="19">
        <f t="shared" si="93"/>
        <v>0</v>
      </c>
    </row>
    <row r="561">
      <c r="A561" s="13"/>
      <c r="G561" s="13"/>
      <c r="H561" s="16" t="s">
        <v>19</v>
      </c>
      <c r="I561" s="17"/>
      <c r="J561" s="17" t="s">
        <v>20</v>
      </c>
      <c r="K561" s="19"/>
    </row>
    <row r="562">
      <c r="A562" s="13"/>
      <c r="G562" s="13"/>
      <c r="H562" s="16" t="s">
        <v>21</v>
      </c>
      <c r="I562" s="17"/>
      <c r="J562" s="17" t="s">
        <v>20</v>
      </c>
      <c r="K562" s="19"/>
    </row>
    <row r="563">
      <c r="A563" s="13"/>
      <c r="G563" s="13"/>
      <c r="H563" s="16" t="s">
        <v>22</v>
      </c>
      <c r="I563" s="17"/>
      <c r="J563" s="18">
        <v>79.2</v>
      </c>
      <c r="K563" s="19">
        <f t="shared" ref="K563:K564" si="94">J563*I563</f>
        <v>0</v>
      </c>
    </row>
    <row r="564">
      <c r="A564" s="21"/>
      <c r="G564" s="21"/>
      <c r="H564" s="16" t="s">
        <v>23</v>
      </c>
      <c r="I564" s="20"/>
      <c r="J564" s="18">
        <v>57.5</v>
      </c>
      <c r="K564" s="19">
        <f t="shared" si="94"/>
        <v>0</v>
      </c>
    </row>
    <row r="565">
      <c r="A565" s="22"/>
    </row>
    <row r="566">
      <c r="A566" s="2"/>
      <c r="B566" s="3" t="s">
        <v>1</v>
      </c>
      <c r="C566" s="3" t="s">
        <v>2</v>
      </c>
      <c r="D566" s="3" t="s">
        <v>3</v>
      </c>
      <c r="E566" s="3" t="s">
        <v>4</v>
      </c>
      <c r="F566" s="3" t="s">
        <v>5</v>
      </c>
      <c r="G566" s="3" t="s">
        <v>6</v>
      </c>
      <c r="H566" s="4" t="s">
        <v>7</v>
      </c>
      <c r="I566" s="5" t="s">
        <v>8</v>
      </c>
      <c r="J566" s="6" t="s">
        <v>9</v>
      </c>
      <c r="K566" s="6" t="s">
        <v>10</v>
      </c>
    </row>
    <row r="567">
      <c r="A567" s="7" t="s">
        <v>71</v>
      </c>
      <c r="B567" s="8"/>
      <c r="C567" s="8"/>
      <c r="D567" s="8"/>
      <c r="E567" s="8"/>
      <c r="F567" s="8"/>
      <c r="G567" s="9"/>
      <c r="H567" s="10"/>
      <c r="I567" s="10"/>
      <c r="J567" s="10"/>
      <c r="K567" s="11"/>
    </row>
    <row r="568">
      <c r="A568" s="13"/>
      <c r="B568" s="14" t="s">
        <v>12</v>
      </c>
      <c r="G568" s="15" t="s">
        <v>13</v>
      </c>
      <c r="H568" s="16" t="s">
        <v>14</v>
      </c>
      <c r="I568" s="17"/>
      <c r="J568" s="18">
        <v>70.85</v>
      </c>
      <c r="K568" s="19">
        <f t="shared" ref="K568:K572" si="95">J568*I568</f>
        <v>0</v>
      </c>
    </row>
    <row r="569">
      <c r="A569" s="13"/>
      <c r="G569" s="13"/>
      <c r="H569" s="16" t="s">
        <v>15</v>
      </c>
      <c r="I569" s="20"/>
      <c r="J569" s="18">
        <v>57.5</v>
      </c>
      <c r="K569" s="19">
        <f t="shared" si="95"/>
        <v>0</v>
      </c>
    </row>
    <row r="570">
      <c r="A570" s="13"/>
      <c r="G570" s="13"/>
      <c r="H570" s="16" t="s">
        <v>16</v>
      </c>
      <c r="I570" s="20"/>
      <c r="J570" s="18">
        <v>62.5</v>
      </c>
      <c r="K570" s="19">
        <f t="shared" si="95"/>
        <v>0</v>
      </c>
    </row>
    <row r="571">
      <c r="A571" s="13"/>
      <c r="G571" s="13"/>
      <c r="H571" s="16" t="s">
        <v>17</v>
      </c>
      <c r="I571" s="20"/>
      <c r="J571" s="18">
        <v>57.5</v>
      </c>
      <c r="K571" s="19">
        <f t="shared" si="95"/>
        <v>0</v>
      </c>
    </row>
    <row r="572">
      <c r="A572" s="13"/>
      <c r="G572" s="13"/>
      <c r="H572" s="16" t="s">
        <v>25</v>
      </c>
      <c r="I572" s="20"/>
      <c r="J572" s="18">
        <v>57.5</v>
      </c>
      <c r="K572" s="19">
        <f t="shared" si="95"/>
        <v>0</v>
      </c>
    </row>
    <row r="573">
      <c r="A573" s="13"/>
      <c r="G573" s="13"/>
      <c r="H573" s="16" t="s">
        <v>19</v>
      </c>
      <c r="I573" s="17"/>
      <c r="J573" s="17" t="s">
        <v>20</v>
      </c>
      <c r="K573" s="19"/>
    </row>
    <row r="574">
      <c r="A574" s="13"/>
      <c r="G574" s="13"/>
      <c r="H574" s="16" t="s">
        <v>21</v>
      </c>
      <c r="I574" s="17"/>
      <c r="J574" s="17" t="s">
        <v>20</v>
      </c>
      <c r="K574" s="19"/>
    </row>
    <row r="575">
      <c r="A575" s="13"/>
      <c r="G575" s="13"/>
      <c r="H575" s="16" t="s">
        <v>22</v>
      </c>
      <c r="I575" s="17"/>
      <c r="J575" s="18">
        <v>79.2</v>
      </c>
      <c r="K575" s="19">
        <f t="shared" ref="K575:K576" si="96">J575*I575</f>
        <v>0</v>
      </c>
    </row>
    <row r="576">
      <c r="A576" s="21"/>
      <c r="G576" s="21"/>
      <c r="H576" s="16" t="s">
        <v>23</v>
      </c>
      <c r="I576" s="20"/>
      <c r="J576" s="18">
        <v>57.5</v>
      </c>
      <c r="K576" s="19">
        <f t="shared" si="96"/>
        <v>0</v>
      </c>
    </row>
    <row r="577">
      <c r="A577" s="22"/>
    </row>
    <row r="578">
      <c r="A578" s="2"/>
      <c r="B578" s="3" t="s">
        <v>1</v>
      </c>
      <c r="C578" s="3" t="s">
        <v>2</v>
      </c>
      <c r="D578" s="3" t="s">
        <v>3</v>
      </c>
      <c r="E578" s="3" t="s">
        <v>4</v>
      </c>
      <c r="F578" s="3" t="s">
        <v>5</v>
      </c>
      <c r="G578" s="3" t="s">
        <v>6</v>
      </c>
      <c r="H578" s="4" t="s">
        <v>7</v>
      </c>
      <c r="I578" s="5" t="s">
        <v>8</v>
      </c>
      <c r="J578" s="6" t="s">
        <v>9</v>
      </c>
      <c r="K578" s="6" t="s">
        <v>10</v>
      </c>
    </row>
    <row r="579">
      <c r="A579" s="7" t="s">
        <v>72</v>
      </c>
      <c r="B579" s="8"/>
      <c r="C579" s="8"/>
      <c r="D579" s="8"/>
      <c r="E579" s="8"/>
      <c r="F579" s="8"/>
      <c r="G579" s="9"/>
      <c r="H579" s="10"/>
      <c r="I579" s="10"/>
      <c r="J579" s="10"/>
      <c r="K579" s="11"/>
    </row>
    <row r="580">
      <c r="A580" s="13"/>
      <c r="B580" s="14" t="s">
        <v>12</v>
      </c>
      <c r="G580" s="15" t="s">
        <v>13</v>
      </c>
      <c r="H580" s="16" t="s">
        <v>14</v>
      </c>
      <c r="I580" s="17"/>
      <c r="J580" s="18">
        <v>70.85</v>
      </c>
      <c r="K580" s="19">
        <f t="shared" ref="K580:K584" si="97">J580*I580</f>
        <v>0</v>
      </c>
    </row>
    <row r="581">
      <c r="A581" s="13"/>
      <c r="G581" s="13"/>
      <c r="H581" s="16" t="s">
        <v>15</v>
      </c>
      <c r="I581" s="17"/>
      <c r="J581" s="18">
        <v>57.5</v>
      </c>
      <c r="K581" s="19">
        <f t="shared" si="97"/>
        <v>0</v>
      </c>
    </row>
    <row r="582">
      <c r="A582" s="13"/>
      <c r="G582" s="13"/>
      <c r="H582" s="16" t="s">
        <v>16</v>
      </c>
      <c r="I582" s="20"/>
      <c r="J582" s="18">
        <v>62.5</v>
      </c>
      <c r="K582" s="19">
        <f t="shared" si="97"/>
        <v>0</v>
      </c>
    </row>
    <row r="583">
      <c r="A583" s="13"/>
      <c r="G583" s="13"/>
      <c r="H583" s="16" t="s">
        <v>17</v>
      </c>
      <c r="I583" s="20"/>
      <c r="J583" s="18">
        <v>57.5</v>
      </c>
      <c r="K583" s="19">
        <f t="shared" si="97"/>
        <v>0</v>
      </c>
    </row>
    <row r="584">
      <c r="A584" s="13"/>
      <c r="G584" s="13"/>
      <c r="H584" s="16" t="s">
        <v>25</v>
      </c>
      <c r="I584" s="20"/>
      <c r="J584" s="18">
        <v>57.5</v>
      </c>
      <c r="K584" s="19">
        <f t="shared" si="97"/>
        <v>0</v>
      </c>
    </row>
    <row r="585">
      <c r="A585" s="13"/>
      <c r="G585" s="13"/>
      <c r="H585" s="16" t="s">
        <v>19</v>
      </c>
      <c r="I585" s="17"/>
      <c r="J585" s="17" t="s">
        <v>20</v>
      </c>
      <c r="K585" s="19"/>
    </row>
    <row r="586">
      <c r="A586" s="13"/>
      <c r="G586" s="13"/>
      <c r="H586" s="16" t="s">
        <v>21</v>
      </c>
      <c r="I586" s="17"/>
      <c r="J586" s="17" t="s">
        <v>20</v>
      </c>
      <c r="K586" s="19"/>
    </row>
    <row r="587">
      <c r="A587" s="13"/>
      <c r="G587" s="13"/>
      <c r="H587" s="16" t="s">
        <v>22</v>
      </c>
      <c r="I587" s="17"/>
      <c r="J587" s="18">
        <v>79.2</v>
      </c>
      <c r="K587" s="19">
        <f t="shared" ref="K587:K588" si="98">J587*I587</f>
        <v>0</v>
      </c>
    </row>
    <row r="588">
      <c r="A588" s="21"/>
      <c r="G588" s="21"/>
      <c r="H588" s="16" t="s">
        <v>23</v>
      </c>
      <c r="I588" s="20"/>
      <c r="J588" s="18">
        <v>57.5</v>
      </c>
      <c r="K588" s="19">
        <f t="shared" si="98"/>
        <v>0</v>
      </c>
    </row>
    <row r="589">
      <c r="A589" s="22"/>
    </row>
    <row r="590">
      <c r="A590" s="2"/>
      <c r="B590" s="3" t="s">
        <v>1</v>
      </c>
      <c r="C590" s="3" t="s">
        <v>2</v>
      </c>
      <c r="D590" s="3" t="s">
        <v>3</v>
      </c>
      <c r="E590" s="3" t="s">
        <v>4</v>
      </c>
      <c r="F590" s="3" t="s">
        <v>5</v>
      </c>
      <c r="G590" s="3" t="s">
        <v>6</v>
      </c>
      <c r="H590" s="4" t="s">
        <v>7</v>
      </c>
      <c r="I590" s="5" t="s">
        <v>8</v>
      </c>
      <c r="J590" s="6" t="s">
        <v>9</v>
      </c>
      <c r="K590" s="6" t="s">
        <v>10</v>
      </c>
    </row>
    <row r="591">
      <c r="A591" s="7" t="s">
        <v>73</v>
      </c>
      <c r="B591" s="8"/>
      <c r="C591" s="8"/>
      <c r="D591" s="8"/>
      <c r="E591" s="8"/>
      <c r="F591" s="8"/>
      <c r="G591" s="9"/>
      <c r="H591" s="10"/>
      <c r="I591" s="10"/>
      <c r="J591" s="10"/>
      <c r="K591" s="11"/>
    </row>
    <row r="592">
      <c r="A592" s="13"/>
      <c r="B592" s="14" t="s">
        <v>12</v>
      </c>
      <c r="G592" s="15" t="s">
        <v>13</v>
      </c>
      <c r="H592" s="16" t="s">
        <v>14</v>
      </c>
      <c r="I592" s="17"/>
      <c r="J592" s="18">
        <v>70.85</v>
      </c>
      <c r="K592" s="19">
        <f t="shared" ref="K592:K596" si="99">J592*I592</f>
        <v>0</v>
      </c>
    </row>
    <row r="593">
      <c r="A593" s="13"/>
      <c r="G593" s="13"/>
      <c r="H593" s="16" t="s">
        <v>15</v>
      </c>
      <c r="I593" s="17"/>
      <c r="J593" s="18">
        <v>57.5</v>
      </c>
      <c r="K593" s="19">
        <f t="shared" si="99"/>
        <v>0</v>
      </c>
    </row>
    <row r="594">
      <c r="A594" s="13"/>
      <c r="G594" s="13"/>
      <c r="H594" s="16" t="s">
        <v>16</v>
      </c>
      <c r="I594" s="17"/>
      <c r="J594" s="18">
        <v>62.5</v>
      </c>
      <c r="K594" s="19">
        <f t="shared" si="99"/>
        <v>0</v>
      </c>
    </row>
    <row r="595">
      <c r="A595" s="13"/>
      <c r="G595" s="13"/>
      <c r="H595" s="16" t="s">
        <v>17</v>
      </c>
      <c r="I595" s="17"/>
      <c r="J595" s="18">
        <v>57.5</v>
      </c>
      <c r="K595" s="19">
        <f t="shared" si="99"/>
        <v>0</v>
      </c>
    </row>
    <row r="596">
      <c r="A596" s="13"/>
      <c r="G596" s="13"/>
      <c r="H596" s="16" t="s">
        <v>25</v>
      </c>
      <c r="I596" s="20"/>
      <c r="J596" s="18">
        <v>57.5</v>
      </c>
      <c r="K596" s="19">
        <f t="shared" si="99"/>
        <v>0</v>
      </c>
    </row>
    <row r="597">
      <c r="A597" s="13"/>
      <c r="G597" s="13"/>
      <c r="H597" s="16" t="s">
        <v>19</v>
      </c>
      <c r="I597" s="17"/>
      <c r="J597" s="17" t="s">
        <v>20</v>
      </c>
      <c r="K597" s="19"/>
    </row>
    <row r="598">
      <c r="A598" s="13"/>
      <c r="G598" s="13"/>
      <c r="H598" s="16" t="s">
        <v>21</v>
      </c>
      <c r="I598" s="17"/>
      <c r="J598" s="17" t="s">
        <v>20</v>
      </c>
      <c r="K598" s="19"/>
    </row>
    <row r="599">
      <c r="A599" s="13"/>
      <c r="G599" s="13"/>
      <c r="H599" s="16" t="s">
        <v>22</v>
      </c>
      <c r="I599" s="17"/>
      <c r="J599" s="18">
        <v>79.2</v>
      </c>
      <c r="K599" s="19">
        <f t="shared" ref="K599:K600" si="100">J599*I599</f>
        <v>0</v>
      </c>
    </row>
    <row r="600">
      <c r="A600" s="21"/>
      <c r="G600" s="21"/>
      <c r="H600" s="16" t="s">
        <v>23</v>
      </c>
      <c r="I600" s="20"/>
      <c r="J600" s="18">
        <v>57.5</v>
      </c>
      <c r="K600" s="19">
        <f t="shared" si="100"/>
        <v>0</v>
      </c>
    </row>
    <row r="601">
      <c r="A601" s="22"/>
    </row>
    <row r="602">
      <c r="B602" s="24"/>
      <c r="C602" s="24"/>
      <c r="D602" s="24"/>
      <c r="E602" s="24"/>
      <c r="F602" s="24"/>
      <c r="G602" s="24"/>
      <c r="H602" s="25"/>
      <c r="I602" s="26"/>
      <c r="J602" s="27"/>
      <c r="K602" s="28"/>
    </row>
    <row r="603">
      <c r="A603" s="29" t="s">
        <v>74</v>
      </c>
      <c r="E603" s="24"/>
      <c r="F603" s="24"/>
      <c r="G603" s="24"/>
      <c r="H603" s="25"/>
      <c r="I603" s="26"/>
      <c r="J603" s="27"/>
      <c r="K603" s="28"/>
    </row>
    <row r="604">
      <c r="B604" s="24"/>
      <c r="C604" s="24"/>
      <c r="D604" s="24"/>
      <c r="E604" s="24"/>
      <c r="F604" s="24"/>
      <c r="G604" s="24"/>
      <c r="H604" s="25"/>
      <c r="I604" s="30"/>
      <c r="J604" s="31" t="s">
        <v>75</v>
      </c>
      <c r="K604" s="19">
        <f>SUM(K1:K600)</f>
        <v>0</v>
      </c>
    </row>
    <row r="605">
      <c r="B605" s="24"/>
      <c r="C605" s="24"/>
      <c r="D605" s="24"/>
      <c r="E605" s="24"/>
      <c r="F605" s="24"/>
      <c r="G605" s="24"/>
      <c r="H605" s="25"/>
      <c r="I605" s="30"/>
      <c r="J605" s="31" t="s">
        <v>76</v>
      </c>
      <c r="K605" s="19">
        <f>MULTIPLY(K604,1.2)</f>
        <v>0</v>
      </c>
    </row>
    <row r="606">
      <c r="B606" s="24"/>
      <c r="C606" s="24"/>
      <c r="D606" s="24"/>
      <c r="E606" s="24"/>
      <c r="F606" s="24"/>
      <c r="G606" s="24"/>
      <c r="H606" s="25"/>
      <c r="I606" s="32" t="s">
        <v>77</v>
      </c>
      <c r="J606" s="11"/>
      <c r="K606" s="19">
        <f>SUM(I4:I600)*9.9</f>
        <v>0</v>
      </c>
    </row>
    <row r="607">
      <c r="B607" s="24"/>
      <c r="C607" s="24"/>
      <c r="D607" s="24"/>
      <c r="E607" s="24"/>
      <c r="F607" s="33"/>
      <c r="G607" s="34"/>
      <c r="H607" s="35" t="s">
        <v>78</v>
      </c>
      <c r="I607" s="36" t="s">
        <v>79</v>
      </c>
      <c r="J607" s="11"/>
      <c r="K607" s="37">
        <f>SUM(K604+K606)</f>
        <v>0</v>
      </c>
    </row>
    <row r="608">
      <c r="B608" s="24"/>
      <c r="C608" s="24"/>
      <c r="D608" s="24"/>
      <c r="E608" s="24"/>
      <c r="F608" s="24"/>
      <c r="G608" s="24"/>
      <c r="H608" s="25"/>
      <c r="I608" s="26"/>
      <c r="J608" s="27"/>
      <c r="K608" s="28"/>
    </row>
    <row r="609">
      <c r="B609" s="24"/>
      <c r="C609" s="24"/>
      <c r="D609" s="24"/>
      <c r="E609" s="24"/>
      <c r="F609" s="24"/>
      <c r="G609" s="24"/>
      <c r="H609" s="25"/>
      <c r="I609" s="26"/>
      <c r="J609" s="27"/>
      <c r="K609" s="28"/>
    </row>
    <row r="610">
      <c r="B610" s="24"/>
      <c r="C610" s="24"/>
      <c r="D610" s="24"/>
      <c r="E610" s="24"/>
      <c r="F610" s="24"/>
      <c r="G610" s="24"/>
      <c r="H610" s="25"/>
      <c r="I610" s="26"/>
      <c r="J610" s="27"/>
      <c r="K610" s="28"/>
    </row>
    <row r="611">
      <c r="B611" s="24"/>
      <c r="C611" s="24"/>
      <c r="D611" s="24"/>
      <c r="E611" s="24"/>
      <c r="F611" s="24"/>
      <c r="G611" s="24"/>
      <c r="H611" s="25"/>
      <c r="I611" s="26"/>
      <c r="J611" s="27"/>
      <c r="K611" s="28"/>
    </row>
    <row r="612">
      <c r="B612" s="24"/>
      <c r="C612" s="24"/>
      <c r="D612" s="24"/>
      <c r="E612" s="24"/>
      <c r="F612" s="24"/>
      <c r="G612" s="24"/>
      <c r="H612" s="25"/>
      <c r="I612" s="26"/>
      <c r="J612" s="27"/>
      <c r="K612" s="28"/>
    </row>
    <row r="613">
      <c r="B613" s="24"/>
      <c r="C613" s="24"/>
      <c r="D613" s="24"/>
      <c r="E613" s="24"/>
      <c r="F613" s="24"/>
      <c r="G613" s="24"/>
      <c r="H613" s="25"/>
      <c r="I613" s="26"/>
      <c r="J613" s="27"/>
      <c r="K613" s="28"/>
    </row>
    <row r="614">
      <c r="B614" s="24"/>
      <c r="C614" s="24"/>
      <c r="D614" s="24"/>
      <c r="E614" s="24"/>
      <c r="F614" s="24"/>
      <c r="G614" s="24"/>
      <c r="H614" s="25"/>
      <c r="I614" s="26"/>
      <c r="J614" s="27"/>
      <c r="K614" s="28"/>
    </row>
    <row r="615">
      <c r="B615" s="24"/>
      <c r="C615" s="24"/>
      <c r="D615" s="24"/>
      <c r="E615" s="24"/>
      <c r="F615" s="24"/>
      <c r="G615" s="24"/>
      <c r="H615" s="25"/>
      <c r="I615" s="26"/>
      <c r="J615" s="27"/>
      <c r="K615" s="28"/>
    </row>
    <row r="616">
      <c r="B616" s="24"/>
      <c r="C616" s="24"/>
      <c r="D616" s="24"/>
      <c r="E616" s="24"/>
      <c r="F616" s="24"/>
      <c r="G616" s="24"/>
      <c r="H616" s="25"/>
      <c r="I616" s="26"/>
      <c r="J616" s="27"/>
      <c r="K616" s="28"/>
    </row>
    <row r="617">
      <c r="B617" s="24"/>
      <c r="C617" s="24"/>
      <c r="D617" s="24"/>
      <c r="E617" s="24"/>
      <c r="F617" s="24"/>
      <c r="G617" s="24"/>
      <c r="H617" s="25"/>
      <c r="I617" s="26"/>
      <c r="J617" s="27"/>
      <c r="K617" s="28"/>
    </row>
    <row r="618">
      <c r="B618" s="24"/>
      <c r="C618" s="24"/>
      <c r="D618" s="24"/>
      <c r="E618" s="24"/>
      <c r="F618" s="24"/>
      <c r="G618" s="24"/>
      <c r="H618" s="25"/>
      <c r="I618" s="26"/>
      <c r="J618" s="27"/>
      <c r="K618" s="28"/>
    </row>
    <row r="619">
      <c r="B619" s="24"/>
      <c r="C619" s="24"/>
      <c r="D619" s="24"/>
      <c r="E619" s="24"/>
      <c r="F619" s="24"/>
      <c r="G619" s="24"/>
      <c r="H619" s="25"/>
      <c r="I619" s="26"/>
      <c r="J619" s="27"/>
      <c r="K619" s="28"/>
    </row>
    <row r="620">
      <c r="B620" s="24"/>
      <c r="C620" s="24"/>
      <c r="D620" s="24"/>
      <c r="E620" s="24"/>
      <c r="F620" s="24"/>
      <c r="G620" s="24"/>
      <c r="H620" s="25"/>
      <c r="I620" s="26"/>
      <c r="J620" s="27"/>
      <c r="K620" s="28"/>
    </row>
    <row r="621">
      <c r="B621" s="24"/>
      <c r="C621" s="24"/>
      <c r="D621" s="24"/>
      <c r="E621" s="24"/>
      <c r="F621" s="24"/>
      <c r="G621" s="24"/>
      <c r="H621" s="25"/>
      <c r="I621" s="26"/>
      <c r="J621" s="27"/>
      <c r="K621" s="28"/>
    </row>
    <row r="622">
      <c r="B622" s="24"/>
      <c r="C622" s="24"/>
      <c r="D622" s="24"/>
      <c r="E622" s="24"/>
      <c r="F622" s="24"/>
      <c r="G622" s="24"/>
      <c r="H622" s="25"/>
      <c r="I622" s="26"/>
      <c r="J622" s="27"/>
      <c r="K622" s="28"/>
    </row>
    <row r="623">
      <c r="B623" s="24"/>
      <c r="C623" s="24"/>
      <c r="D623" s="24"/>
      <c r="E623" s="24"/>
      <c r="F623" s="24"/>
      <c r="G623" s="24"/>
      <c r="H623" s="25"/>
      <c r="I623" s="26"/>
      <c r="J623" s="27"/>
      <c r="K623" s="28"/>
    </row>
    <row r="624">
      <c r="B624" s="24"/>
      <c r="C624" s="24"/>
      <c r="D624" s="24"/>
      <c r="E624" s="24"/>
      <c r="F624" s="24"/>
      <c r="G624" s="24"/>
      <c r="H624" s="25"/>
      <c r="I624" s="26"/>
      <c r="J624" s="27"/>
      <c r="K624" s="28"/>
    </row>
    <row r="625">
      <c r="B625" s="24"/>
      <c r="C625" s="24"/>
      <c r="D625" s="24"/>
      <c r="E625" s="24"/>
      <c r="F625" s="24"/>
      <c r="G625" s="24"/>
      <c r="H625" s="25"/>
      <c r="I625" s="26"/>
      <c r="J625" s="27"/>
      <c r="K625" s="28"/>
    </row>
    <row r="626">
      <c r="B626" s="24"/>
      <c r="C626" s="24"/>
      <c r="D626" s="24"/>
      <c r="E626" s="24"/>
      <c r="F626" s="24"/>
      <c r="G626" s="24"/>
      <c r="H626" s="25"/>
      <c r="I626" s="26"/>
      <c r="J626" s="27"/>
      <c r="K626" s="28"/>
    </row>
    <row r="627">
      <c r="B627" s="24"/>
      <c r="C627" s="24"/>
      <c r="D627" s="24"/>
      <c r="E627" s="24"/>
      <c r="F627" s="24"/>
      <c r="G627" s="24"/>
      <c r="H627" s="25"/>
      <c r="I627" s="26"/>
      <c r="J627" s="27"/>
      <c r="K627" s="28"/>
    </row>
    <row r="628">
      <c r="B628" s="24"/>
      <c r="C628" s="24"/>
      <c r="D628" s="24"/>
      <c r="E628" s="24"/>
      <c r="F628" s="24"/>
      <c r="G628" s="24"/>
      <c r="H628" s="25"/>
      <c r="I628" s="26"/>
      <c r="J628" s="27"/>
      <c r="K628" s="28"/>
    </row>
    <row r="629">
      <c r="B629" s="24"/>
      <c r="C629" s="24"/>
      <c r="D629" s="24"/>
      <c r="E629" s="24"/>
      <c r="F629" s="24"/>
      <c r="G629" s="24"/>
      <c r="H629" s="25"/>
      <c r="I629" s="26"/>
      <c r="J629" s="27"/>
      <c r="K629" s="28"/>
    </row>
    <row r="630">
      <c r="B630" s="24"/>
      <c r="C630" s="24"/>
      <c r="D630" s="24"/>
      <c r="E630" s="24"/>
      <c r="F630" s="24"/>
      <c r="G630" s="24"/>
      <c r="H630" s="25"/>
      <c r="I630" s="26"/>
      <c r="J630" s="27"/>
      <c r="K630" s="28"/>
    </row>
    <row r="631">
      <c r="B631" s="24"/>
      <c r="C631" s="24"/>
      <c r="D631" s="24"/>
      <c r="E631" s="24"/>
      <c r="F631" s="24"/>
      <c r="G631" s="24"/>
      <c r="H631" s="25"/>
      <c r="I631" s="26"/>
      <c r="J631" s="27"/>
      <c r="K631" s="28"/>
    </row>
    <row r="632">
      <c r="B632" s="24"/>
      <c r="C632" s="24"/>
      <c r="D632" s="24"/>
      <c r="E632" s="24"/>
      <c r="F632" s="24"/>
      <c r="G632" s="24"/>
      <c r="H632" s="25"/>
      <c r="I632" s="26"/>
      <c r="J632" s="27"/>
      <c r="K632" s="28"/>
    </row>
    <row r="633">
      <c r="B633" s="24"/>
      <c r="C633" s="24"/>
      <c r="D633" s="24"/>
      <c r="E633" s="24"/>
      <c r="F633" s="24"/>
      <c r="G633" s="24"/>
      <c r="H633" s="25"/>
      <c r="I633" s="26"/>
      <c r="J633" s="27"/>
      <c r="K633" s="28"/>
    </row>
    <row r="634">
      <c r="B634" s="24"/>
      <c r="C634" s="24"/>
      <c r="D634" s="24"/>
      <c r="E634" s="24"/>
      <c r="F634" s="24"/>
      <c r="G634" s="24"/>
      <c r="H634" s="25"/>
      <c r="I634" s="26"/>
      <c r="J634" s="27"/>
      <c r="K634" s="28"/>
    </row>
    <row r="635">
      <c r="B635" s="24"/>
      <c r="C635" s="24"/>
      <c r="D635" s="24"/>
      <c r="E635" s="24"/>
      <c r="F635" s="24"/>
      <c r="G635" s="24"/>
      <c r="H635" s="25"/>
      <c r="I635" s="26"/>
      <c r="J635" s="27"/>
      <c r="K635" s="28"/>
    </row>
    <row r="636">
      <c r="B636" s="24"/>
      <c r="C636" s="24"/>
      <c r="D636" s="24"/>
      <c r="E636" s="24"/>
      <c r="F636" s="24"/>
      <c r="G636" s="24"/>
      <c r="H636" s="25"/>
      <c r="I636" s="26"/>
      <c r="J636" s="27"/>
      <c r="K636" s="28"/>
    </row>
    <row r="637">
      <c r="B637" s="24"/>
      <c r="C637" s="24"/>
      <c r="D637" s="24"/>
      <c r="E637" s="24"/>
      <c r="F637" s="24"/>
      <c r="G637" s="24"/>
      <c r="H637" s="25"/>
      <c r="I637" s="26"/>
      <c r="J637" s="27"/>
      <c r="K637" s="28"/>
    </row>
    <row r="638">
      <c r="B638" s="24"/>
      <c r="C638" s="24"/>
      <c r="D638" s="24"/>
      <c r="E638" s="24"/>
      <c r="F638" s="24"/>
      <c r="G638" s="24"/>
      <c r="H638" s="25"/>
      <c r="I638" s="26"/>
      <c r="J638" s="27"/>
      <c r="K638" s="28"/>
    </row>
    <row r="639">
      <c r="B639" s="24"/>
      <c r="C639" s="24"/>
      <c r="D639" s="24"/>
      <c r="E639" s="24"/>
      <c r="F639" s="24"/>
      <c r="G639" s="24"/>
      <c r="H639" s="25"/>
      <c r="I639" s="26"/>
      <c r="J639" s="27"/>
      <c r="K639" s="28"/>
    </row>
    <row r="640">
      <c r="B640" s="24"/>
      <c r="C640" s="24"/>
      <c r="D640" s="24"/>
      <c r="E640" s="24"/>
      <c r="F640" s="24"/>
      <c r="G640" s="24"/>
      <c r="H640" s="25"/>
      <c r="I640" s="26"/>
      <c r="J640" s="27"/>
      <c r="K640" s="28"/>
    </row>
    <row r="641">
      <c r="B641" s="24"/>
      <c r="C641" s="24"/>
      <c r="D641" s="24"/>
      <c r="E641" s="24"/>
      <c r="F641" s="24"/>
      <c r="G641" s="24"/>
      <c r="H641" s="25"/>
      <c r="I641" s="26"/>
      <c r="J641" s="27"/>
      <c r="K641" s="28"/>
    </row>
    <row r="642">
      <c r="B642" s="24"/>
      <c r="C642" s="24"/>
      <c r="D642" s="24"/>
      <c r="E642" s="24"/>
      <c r="F642" s="24"/>
      <c r="G642" s="24"/>
      <c r="H642" s="25"/>
      <c r="I642" s="26"/>
      <c r="J642" s="27"/>
      <c r="K642" s="28"/>
    </row>
    <row r="643">
      <c r="B643" s="24"/>
      <c r="C643" s="24"/>
      <c r="D643" s="24"/>
      <c r="E643" s="24"/>
      <c r="F643" s="24"/>
      <c r="G643" s="24"/>
      <c r="H643" s="25"/>
      <c r="I643" s="26"/>
      <c r="J643" s="27"/>
      <c r="K643" s="28"/>
    </row>
    <row r="644">
      <c r="B644" s="24"/>
      <c r="C644" s="24"/>
      <c r="D644" s="24"/>
      <c r="E644" s="24"/>
      <c r="F644" s="24"/>
      <c r="G644" s="24"/>
      <c r="H644" s="25"/>
      <c r="I644" s="26"/>
      <c r="J644" s="27"/>
      <c r="K644" s="28"/>
    </row>
    <row r="645">
      <c r="B645" s="24"/>
      <c r="C645" s="24"/>
      <c r="D645" s="24"/>
      <c r="E645" s="24"/>
      <c r="F645" s="24"/>
      <c r="G645" s="24"/>
      <c r="H645" s="25"/>
      <c r="I645" s="26"/>
      <c r="J645" s="27"/>
      <c r="K645" s="28"/>
    </row>
    <row r="646">
      <c r="B646" s="24"/>
      <c r="C646" s="24"/>
      <c r="D646" s="24"/>
      <c r="E646" s="24"/>
      <c r="F646" s="24"/>
      <c r="G646" s="24"/>
      <c r="H646" s="25"/>
      <c r="I646" s="26"/>
      <c r="J646" s="27"/>
      <c r="K646" s="28"/>
    </row>
    <row r="647">
      <c r="B647" s="24"/>
      <c r="C647" s="24"/>
      <c r="D647" s="24"/>
      <c r="E647" s="24"/>
      <c r="F647" s="24"/>
      <c r="G647" s="24"/>
      <c r="H647" s="25"/>
      <c r="I647" s="26"/>
      <c r="J647" s="27"/>
      <c r="K647" s="28"/>
    </row>
    <row r="648">
      <c r="B648" s="24"/>
      <c r="C648" s="24"/>
      <c r="D648" s="24"/>
      <c r="E648" s="24"/>
      <c r="F648" s="24"/>
      <c r="G648" s="24"/>
      <c r="H648" s="25"/>
      <c r="I648" s="26"/>
      <c r="J648" s="27"/>
      <c r="K648" s="28"/>
    </row>
    <row r="649">
      <c r="B649" s="24"/>
      <c r="C649" s="24"/>
      <c r="D649" s="24"/>
      <c r="E649" s="24"/>
      <c r="F649" s="24"/>
      <c r="G649" s="24"/>
      <c r="H649" s="25"/>
      <c r="I649" s="26"/>
      <c r="J649" s="27"/>
      <c r="K649" s="28"/>
    </row>
    <row r="650">
      <c r="B650" s="24"/>
      <c r="C650" s="24"/>
      <c r="D650" s="24"/>
      <c r="E650" s="24"/>
      <c r="F650" s="24"/>
      <c r="G650" s="24"/>
      <c r="H650" s="25"/>
      <c r="I650" s="26"/>
      <c r="J650" s="27"/>
      <c r="K650" s="28"/>
    </row>
    <row r="651">
      <c r="B651" s="24"/>
      <c r="C651" s="24"/>
      <c r="D651" s="24"/>
      <c r="E651" s="24"/>
      <c r="F651" s="24"/>
      <c r="G651" s="24"/>
      <c r="H651" s="25"/>
      <c r="I651" s="26"/>
      <c r="J651" s="27"/>
      <c r="K651" s="28"/>
    </row>
    <row r="652">
      <c r="B652" s="24"/>
      <c r="C652" s="24"/>
      <c r="D652" s="24"/>
      <c r="E652" s="24"/>
      <c r="F652" s="24"/>
      <c r="G652" s="24"/>
      <c r="H652" s="25"/>
      <c r="I652" s="26"/>
      <c r="J652" s="27"/>
      <c r="K652" s="28"/>
    </row>
    <row r="653">
      <c r="B653" s="24"/>
      <c r="C653" s="24"/>
      <c r="D653" s="24"/>
      <c r="E653" s="24"/>
      <c r="F653" s="24"/>
      <c r="G653" s="24"/>
      <c r="H653" s="25"/>
      <c r="I653" s="26"/>
      <c r="J653" s="27"/>
      <c r="K653" s="28"/>
    </row>
    <row r="654">
      <c r="B654" s="24"/>
      <c r="C654" s="24"/>
      <c r="D654" s="24"/>
      <c r="E654" s="24"/>
      <c r="F654" s="24"/>
      <c r="G654" s="24"/>
      <c r="H654" s="25"/>
      <c r="I654" s="26"/>
      <c r="J654" s="27"/>
      <c r="K654" s="28"/>
    </row>
    <row r="655">
      <c r="B655" s="24"/>
      <c r="C655" s="24"/>
      <c r="D655" s="24"/>
      <c r="E655" s="24"/>
      <c r="F655" s="24"/>
      <c r="G655" s="24"/>
      <c r="H655" s="25"/>
      <c r="I655" s="26"/>
      <c r="J655" s="27"/>
      <c r="K655" s="28"/>
    </row>
    <row r="656">
      <c r="B656" s="24"/>
      <c r="C656" s="24"/>
      <c r="D656" s="24"/>
      <c r="E656" s="24"/>
      <c r="F656" s="24"/>
      <c r="G656" s="24"/>
      <c r="H656" s="25"/>
      <c r="I656" s="26"/>
      <c r="J656" s="27"/>
      <c r="K656" s="28"/>
    </row>
    <row r="657">
      <c r="B657" s="24"/>
      <c r="C657" s="24"/>
      <c r="D657" s="24"/>
      <c r="E657" s="24"/>
      <c r="F657" s="24"/>
      <c r="G657" s="24"/>
      <c r="H657" s="25"/>
      <c r="I657" s="26"/>
      <c r="J657" s="27"/>
      <c r="K657" s="28"/>
    </row>
    <row r="658">
      <c r="B658" s="24"/>
      <c r="C658" s="24"/>
      <c r="D658" s="24"/>
      <c r="E658" s="24"/>
      <c r="F658" s="24"/>
      <c r="G658" s="24"/>
      <c r="H658" s="25"/>
      <c r="I658" s="26"/>
      <c r="J658" s="27"/>
      <c r="K658" s="28"/>
    </row>
    <row r="659">
      <c r="B659" s="24"/>
      <c r="C659" s="24"/>
      <c r="D659" s="24"/>
      <c r="E659" s="24"/>
      <c r="F659" s="24"/>
      <c r="G659" s="24"/>
      <c r="H659" s="25"/>
      <c r="I659" s="26"/>
      <c r="J659" s="27"/>
      <c r="K659" s="28"/>
    </row>
    <row r="660">
      <c r="B660" s="24"/>
      <c r="C660" s="24"/>
      <c r="D660" s="24"/>
      <c r="E660" s="24"/>
      <c r="F660" s="24"/>
      <c r="G660" s="24"/>
      <c r="H660" s="25"/>
      <c r="I660" s="26"/>
      <c r="J660" s="27"/>
      <c r="K660" s="28"/>
    </row>
    <row r="661">
      <c r="B661" s="24"/>
      <c r="C661" s="24"/>
      <c r="D661" s="24"/>
      <c r="E661" s="24"/>
      <c r="F661" s="24"/>
      <c r="G661" s="24"/>
      <c r="H661" s="25"/>
      <c r="I661" s="26"/>
      <c r="J661" s="27"/>
      <c r="K661" s="28"/>
    </row>
    <row r="662">
      <c r="B662" s="24"/>
      <c r="C662" s="24"/>
      <c r="D662" s="24"/>
      <c r="E662" s="24"/>
      <c r="F662" s="24"/>
      <c r="G662" s="24"/>
      <c r="H662" s="25"/>
      <c r="I662" s="26"/>
      <c r="J662" s="27"/>
      <c r="K662" s="28"/>
    </row>
    <row r="663">
      <c r="B663" s="24"/>
      <c r="C663" s="24"/>
      <c r="D663" s="24"/>
      <c r="E663" s="24"/>
      <c r="F663" s="24"/>
      <c r="G663" s="24"/>
      <c r="H663" s="25"/>
      <c r="I663" s="26"/>
      <c r="J663" s="27"/>
      <c r="K663" s="28"/>
    </row>
    <row r="664">
      <c r="B664" s="24"/>
      <c r="C664" s="24"/>
      <c r="D664" s="24"/>
      <c r="E664" s="24"/>
      <c r="F664" s="24"/>
      <c r="G664" s="24"/>
      <c r="H664" s="25"/>
      <c r="I664" s="26"/>
      <c r="J664" s="27"/>
      <c r="K664" s="28"/>
    </row>
    <row r="665">
      <c r="B665" s="24"/>
      <c r="C665" s="24"/>
      <c r="D665" s="24"/>
      <c r="E665" s="24"/>
      <c r="F665" s="24"/>
      <c r="G665" s="24"/>
      <c r="H665" s="25"/>
      <c r="I665" s="26"/>
      <c r="J665" s="27"/>
      <c r="K665" s="28"/>
    </row>
    <row r="666">
      <c r="B666" s="24"/>
      <c r="C666" s="24"/>
      <c r="D666" s="24"/>
      <c r="E666" s="24"/>
      <c r="F666" s="24"/>
      <c r="G666" s="24"/>
      <c r="H666" s="25"/>
      <c r="I666" s="26"/>
      <c r="J666" s="27"/>
      <c r="K666" s="28"/>
    </row>
    <row r="667">
      <c r="B667" s="24"/>
      <c r="C667" s="24"/>
      <c r="D667" s="24"/>
      <c r="E667" s="24"/>
      <c r="F667" s="24"/>
      <c r="G667" s="24"/>
      <c r="H667" s="25"/>
      <c r="I667" s="26"/>
      <c r="J667" s="27"/>
      <c r="K667" s="28"/>
    </row>
    <row r="668">
      <c r="B668" s="24"/>
      <c r="C668" s="24"/>
      <c r="D668" s="24"/>
      <c r="E668" s="24"/>
      <c r="F668" s="24"/>
      <c r="G668" s="24"/>
      <c r="H668" s="25"/>
      <c r="I668" s="26"/>
      <c r="J668" s="27"/>
      <c r="K668" s="28"/>
    </row>
    <row r="669">
      <c r="B669" s="24"/>
      <c r="C669" s="24"/>
      <c r="D669" s="24"/>
      <c r="E669" s="24"/>
      <c r="F669" s="24"/>
      <c r="G669" s="24"/>
      <c r="H669" s="25"/>
      <c r="I669" s="26"/>
      <c r="J669" s="27"/>
      <c r="K669" s="28"/>
    </row>
    <row r="670">
      <c r="B670" s="24"/>
      <c r="C670" s="24"/>
      <c r="D670" s="24"/>
      <c r="E670" s="24"/>
      <c r="F670" s="24"/>
      <c r="G670" s="24"/>
      <c r="H670" s="25"/>
      <c r="I670" s="26"/>
      <c r="J670" s="27"/>
      <c r="K670" s="28"/>
    </row>
    <row r="671">
      <c r="B671" s="24"/>
      <c r="C671" s="24"/>
      <c r="D671" s="24"/>
      <c r="E671" s="24"/>
      <c r="F671" s="24"/>
      <c r="G671" s="24"/>
      <c r="H671" s="25"/>
      <c r="I671" s="26"/>
      <c r="J671" s="27"/>
      <c r="K671" s="28"/>
    </row>
    <row r="672">
      <c r="B672" s="24"/>
      <c r="C672" s="24"/>
      <c r="D672" s="24"/>
      <c r="E672" s="24"/>
      <c r="F672" s="24"/>
      <c r="G672" s="24"/>
      <c r="H672" s="25"/>
      <c r="I672" s="26"/>
      <c r="J672" s="27"/>
      <c r="K672" s="28"/>
    </row>
    <row r="673">
      <c r="B673" s="24"/>
      <c r="C673" s="24"/>
      <c r="D673" s="24"/>
      <c r="E673" s="24"/>
      <c r="F673" s="24"/>
      <c r="G673" s="24"/>
      <c r="H673" s="25"/>
      <c r="I673" s="26"/>
      <c r="J673" s="27"/>
      <c r="K673" s="28"/>
    </row>
    <row r="674">
      <c r="B674" s="24"/>
      <c r="C674" s="24"/>
      <c r="D674" s="24"/>
      <c r="E674" s="24"/>
      <c r="F674" s="24"/>
      <c r="G674" s="24"/>
      <c r="H674" s="25"/>
      <c r="I674" s="26"/>
      <c r="J674" s="27"/>
      <c r="K674" s="28"/>
    </row>
    <row r="675">
      <c r="B675" s="24"/>
      <c r="C675" s="24"/>
      <c r="D675" s="24"/>
      <c r="E675" s="24"/>
      <c r="F675" s="24"/>
      <c r="G675" s="24"/>
      <c r="H675" s="25"/>
      <c r="I675" s="26"/>
      <c r="J675" s="27"/>
      <c r="K675" s="28"/>
    </row>
    <row r="676">
      <c r="B676" s="24"/>
      <c r="C676" s="24"/>
      <c r="D676" s="24"/>
      <c r="E676" s="24"/>
      <c r="F676" s="24"/>
      <c r="G676" s="24"/>
      <c r="H676" s="25"/>
      <c r="I676" s="26"/>
      <c r="J676" s="27"/>
      <c r="K676" s="28"/>
    </row>
    <row r="677">
      <c r="B677" s="24"/>
      <c r="C677" s="24"/>
      <c r="D677" s="24"/>
      <c r="E677" s="24"/>
      <c r="F677" s="24"/>
      <c r="G677" s="24"/>
      <c r="H677" s="25"/>
      <c r="I677" s="26"/>
      <c r="J677" s="27"/>
      <c r="K677" s="28"/>
    </row>
    <row r="678">
      <c r="B678" s="24"/>
      <c r="C678" s="24"/>
      <c r="D678" s="24"/>
      <c r="E678" s="24"/>
      <c r="F678" s="24"/>
      <c r="G678" s="24"/>
      <c r="H678" s="25"/>
      <c r="I678" s="26"/>
      <c r="J678" s="27"/>
      <c r="K678" s="28"/>
    </row>
    <row r="679">
      <c r="B679" s="24"/>
      <c r="C679" s="24"/>
      <c r="D679" s="24"/>
      <c r="E679" s="24"/>
      <c r="F679" s="24"/>
      <c r="G679" s="24"/>
      <c r="H679" s="25"/>
      <c r="I679" s="26"/>
      <c r="J679" s="27"/>
      <c r="K679" s="28"/>
    </row>
    <row r="680">
      <c r="B680" s="24"/>
      <c r="C680" s="24"/>
      <c r="D680" s="24"/>
      <c r="E680" s="24"/>
      <c r="F680" s="24"/>
      <c r="G680" s="24"/>
      <c r="H680" s="25"/>
      <c r="I680" s="26"/>
      <c r="J680" s="27"/>
      <c r="K680" s="28"/>
    </row>
    <row r="681">
      <c r="B681" s="24"/>
      <c r="C681" s="24"/>
      <c r="D681" s="24"/>
      <c r="E681" s="24"/>
      <c r="F681" s="24"/>
      <c r="G681" s="24"/>
      <c r="H681" s="25"/>
      <c r="I681" s="26"/>
      <c r="J681" s="27"/>
      <c r="K681" s="28"/>
    </row>
    <row r="682">
      <c r="B682" s="24"/>
      <c r="C682" s="24"/>
      <c r="D682" s="24"/>
      <c r="E682" s="24"/>
      <c r="F682" s="24"/>
      <c r="G682" s="24"/>
      <c r="H682" s="25"/>
      <c r="I682" s="26"/>
      <c r="J682" s="27"/>
      <c r="K682" s="28"/>
    </row>
    <row r="683">
      <c r="B683" s="24"/>
      <c r="C683" s="24"/>
      <c r="D683" s="24"/>
      <c r="E683" s="24"/>
      <c r="F683" s="24"/>
      <c r="G683" s="24"/>
      <c r="H683" s="25"/>
      <c r="I683" s="26"/>
      <c r="J683" s="27"/>
      <c r="K683" s="28"/>
    </row>
    <row r="684">
      <c r="B684" s="24"/>
      <c r="C684" s="24"/>
      <c r="D684" s="24"/>
      <c r="E684" s="24"/>
      <c r="F684" s="24"/>
      <c r="G684" s="24"/>
      <c r="H684" s="25"/>
      <c r="I684" s="26"/>
      <c r="J684" s="27"/>
      <c r="K684" s="28"/>
    </row>
    <row r="685">
      <c r="B685" s="24"/>
      <c r="C685" s="24"/>
      <c r="D685" s="24"/>
      <c r="E685" s="24"/>
      <c r="F685" s="24"/>
      <c r="G685" s="24"/>
      <c r="H685" s="25"/>
      <c r="I685" s="26"/>
      <c r="J685" s="27"/>
      <c r="K685" s="28"/>
    </row>
    <row r="686">
      <c r="B686" s="24"/>
      <c r="C686" s="24"/>
      <c r="D686" s="24"/>
      <c r="E686" s="24"/>
      <c r="F686" s="24"/>
      <c r="G686" s="24"/>
      <c r="H686" s="25"/>
      <c r="I686" s="26"/>
      <c r="J686" s="27"/>
      <c r="K686" s="28"/>
    </row>
    <row r="687">
      <c r="B687" s="24"/>
      <c r="C687" s="24"/>
      <c r="D687" s="24"/>
      <c r="E687" s="24"/>
      <c r="F687" s="24"/>
      <c r="G687" s="24"/>
      <c r="H687" s="25"/>
      <c r="I687" s="26"/>
      <c r="J687" s="27"/>
      <c r="K687" s="28"/>
    </row>
    <row r="688">
      <c r="B688" s="24"/>
      <c r="C688" s="24"/>
      <c r="D688" s="24"/>
      <c r="E688" s="24"/>
      <c r="F688" s="24"/>
      <c r="G688" s="24"/>
      <c r="H688" s="25"/>
      <c r="I688" s="26"/>
      <c r="J688" s="27"/>
      <c r="K688" s="28"/>
    </row>
    <row r="689">
      <c r="B689" s="24"/>
      <c r="C689" s="24"/>
      <c r="D689" s="24"/>
      <c r="E689" s="24"/>
      <c r="F689" s="24"/>
      <c r="G689" s="24"/>
      <c r="H689" s="25"/>
      <c r="I689" s="26"/>
      <c r="J689" s="27"/>
      <c r="K689" s="28"/>
    </row>
    <row r="690">
      <c r="B690" s="24"/>
      <c r="C690" s="24"/>
      <c r="D690" s="24"/>
      <c r="E690" s="24"/>
      <c r="F690" s="24"/>
      <c r="G690" s="24"/>
      <c r="H690" s="25"/>
      <c r="I690" s="26"/>
      <c r="J690" s="27"/>
      <c r="K690" s="28"/>
    </row>
    <row r="691">
      <c r="B691" s="24"/>
      <c r="C691" s="24"/>
      <c r="D691" s="24"/>
      <c r="E691" s="24"/>
      <c r="F691" s="24"/>
      <c r="G691" s="24"/>
      <c r="H691" s="25"/>
      <c r="I691" s="26"/>
      <c r="J691" s="27"/>
      <c r="K691" s="28"/>
    </row>
    <row r="692">
      <c r="B692" s="24"/>
      <c r="C692" s="24"/>
      <c r="D692" s="24"/>
      <c r="E692" s="24"/>
      <c r="F692" s="24"/>
      <c r="G692" s="24"/>
      <c r="H692" s="25"/>
      <c r="I692" s="26"/>
      <c r="J692" s="27"/>
      <c r="K692" s="28"/>
    </row>
    <row r="693">
      <c r="B693" s="24"/>
      <c r="C693" s="24"/>
      <c r="D693" s="24"/>
      <c r="E693" s="24"/>
      <c r="F693" s="24"/>
      <c r="G693" s="24"/>
      <c r="H693" s="25"/>
      <c r="I693" s="26"/>
      <c r="J693" s="27"/>
      <c r="K693" s="28"/>
    </row>
    <row r="694">
      <c r="B694" s="24"/>
      <c r="C694" s="24"/>
      <c r="D694" s="24"/>
      <c r="E694" s="24"/>
      <c r="F694" s="24"/>
      <c r="G694" s="24"/>
      <c r="H694" s="25"/>
      <c r="I694" s="26"/>
      <c r="J694" s="27"/>
      <c r="K694" s="28"/>
    </row>
    <row r="695">
      <c r="B695" s="24"/>
      <c r="C695" s="24"/>
      <c r="D695" s="24"/>
      <c r="E695" s="24"/>
      <c r="F695" s="24"/>
      <c r="G695" s="24"/>
      <c r="H695" s="25"/>
      <c r="I695" s="26"/>
      <c r="J695" s="27"/>
      <c r="K695" s="28"/>
    </row>
    <row r="696">
      <c r="B696" s="24"/>
      <c r="C696" s="24"/>
      <c r="D696" s="24"/>
      <c r="E696" s="24"/>
      <c r="F696" s="24"/>
      <c r="G696" s="24"/>
      <c r="H696" s="25"/>
      <c r="I696" s="26"/>
      <c r="J696" s="27"/>
      <c r="K696" s="28"/>
    </row>
    <row r="697">
      <c r="B697" s="24"/>
      <c r="C697" s="24"/>
      <c r="D697" s="24"/>
      <c r="E697" s="24"/>
      <c r="F697" s="24"/>
      <c r="G697" s="24"/>
      <c r="H697" s="25"/>
      <c r="I697" s="26"/>
      <c r="J697" s="27"/>
      <c r="K697" s="28"/>
    </row>
    <row r="698">
      <c r="B698" s="24"/>
      <c r="C698" s="24"/>
      <c r="D698" s="24"/>
      <c r="E698" s="24"/>
      <c r="F698" s="24"/>
      <c r="G698" s="24"/>
      <c r="H698" s="25"/>
      <c r="I698" s="26"/>
      <c r="J698" s="27"/>
      <c r="K698" s="28"/>
    </row>
    <row r="699">
      <c r="B699" s="24"/>
      <c r="C699" s="24"/>
      <c r="D699" s="24"/>
      <c r="E699" s="24"/>
      <c r="F699" s="24"/>
      <c r="G699" s="24"/>
      <c r="H699" s="25"/>
      <c r="I699" s="26"/>
      <c r="J699" s="27"/>
      <c r="K699" s="28"/>
    </row>
    <row r="700">
      <c r="B700" s="24"/>
      <c r="C700" s="24"/>
      <c r="D700" s="24"/>
      <c r="E700" s="24"/>
      <c r="F700" s="24"/>
      <c r="G700" s="24"/>
      <c r="H700" s="25"/>
      <c r="I700" s="26"/>
      <c r="J700" s="27"/>
      <c r="K700" s="28"/>
    </row>
    <row r="701">
      <c r="B701" s="24"/>
      <c r="C701" s="24"/>
      <c r="D701" s="24"/>
      <c r="E701" s="24"/>
      <c r="F701" s="24"/>
      <c r="G701" s="24"/>
      <c r="H701" s="25"/>
      <c r="I701" s="26"/>
      <c r="J701" s="27"/>
      <c r="K701" s="28"/>
    </row>
    <row r="702">
      <c r="B702" s="24"/>
      <c r="C702" s="24"/>
      <c r="D702" s="24"/>
      <c r="E702" s="24"/>
      <c r="F702" s="24"/>
      <c r="G702" s="24"/>
      <c r="H702" s="25"/>
      <c r="I702" s="26"/>
      <c r="J702" s="27"/>
      <c r="K702" s="28"/>
    </row>
    <row r="703">
      <c r="B703" s="24"/>
      <c r="C703" s="24"/>
      <c r="D703" s="24"/>
      <c r="E703" s="24"/>
      <c r="F703" s="24"/>
      <c r="G703" s="24"/>
      <c r="H703" s="25"/>
      <c r="I703" s="26"/>
      <c r="J703" s="27"/>
      <c r="K703" s="28"/>
    </row>
    <row r="704">
      <c r="B704" s="24"/>
      <c r="C704" s="24"/>
      <c r="D704" s="24"/>
      <c r="E704" s="24"/>
      <c r="F704" s="24"/>
      <c r="G704" s="24"/>
      <c r="H704" s="25"/>
      <c r="I704" s="26"/>
      <c r="J704" s="27"/>
      <c r="K704" s="28"/>
    </row>
    <row r="705">
      <c r="B705" s="24"/>
      <c r="C705" s="24"/>
      <c r="D705" s="24"/>
      <c r="E705" s="24"/>
      <c r="F705" s="24"/>
      <c r="G705" s="24"/>
      <c r="H705" s="25"/>
      <c r="I705" s="26"/>
      <c r="J705" s="27"/>
      <c r="K705" s="28"/>
    </row>
    <row r="706">
      <c r="B706" s="24"/>
      <c r="C706" s="24"/>
      <c r="D706" s="24"/>
      <c r="E706" s="24"/>
      <c r="F706" s="24"/>
      <c r="G706" s="24"/>
      <c r="H706" s="25"/>
      <c r="I706" s="26"/>
      <c r="J706" s="27"/>
      <c r="K706" s="28"/>
    </row>
    <row r="707">
      <c r="B707" s="24"/>
      <c r="C707" s="24"/>
      <c r="D707" s="24"/>
      <c r="E707" s="24"/>
      <c r="F707" s="24"/>
      <c r="G707" s="24"/>
      <c r="H707" s="25"/>
      <c r="I707" s="26"/>
      <c r="J707" s="27"/>
      <c r="K707" s="28"/>
    </row>
    <row r="708">
      <c r="B708" s="24"/>
      <c r="C708" s="24"/>
      <c r="D708" s="24"/>
      <c r="E708" s="24"/>
      <c r="F708" s="24"/>
      <c r="G708" s="24"/>
      <c r="H708" s="25"/>
      <c r="I708" s="26"/>
      <c r="J708" s="27"/>
      <c r="K708" s="28"/>
    </row>
    <row r="709">
      <c r="B709" s="24"/>
      <c r="C709" s="24"/>
      <c r="D709" s="24"/>
      <c r="E709" s="24"/>
      <c r="F709" s="24"/>
      <c r="G709" s="24"/>
      <c r="H709" s="25"/>
      <c r="I709" s="26"/>
      <c r="J709" s="27"/>
      <c r="K709" s="28"/>
    </row>
    <row r="710">
      <c r="B710" s="24"/>
      <c r="C710" s="24"/>
      <c r="D710" s="24"/>
      <c r="E710" s="24"/>
      <c r="F710" s="24"/>
      <c r="G710" s="24"/>
      <c r="H710" s="25"/>
      <c r="I710" s="26"/>
      <c r="J710" s="27"/>
      <c r="K710" s="28"/>
    </row>
    <row r="711">
      <c r="B711" s="24"/>
      <c r="C711" s="24"/>
      <c r="D711" s="24"/>
      <c r="E711" s="24"/>
      <c r="F711" s="24"/>
      <c r="G711" s="24"/>
      <c r="H711" s="25"/>
      <c r="I711" s="26"/>
      <c r="J711" s="27"/>
      <c r="K711" s="28"/>
    </row>
    <row r="712">
      <c r="B712" s="24"/>
      <c r="C712" s="24"/>
      <c r="D712" s="24"/>
      <c r="E712" s="24"/>
      <c r="F712" s="24"/>
      <c r="G712" s="24"/>
      <c r="H712" s="25"/>
      <c r="I712" s="26"/>
      <c r="J712" s="27"/>
      <c r="K712" s="28"/>
    </row>
    <row r="713">
      <c r="B713" s="24"/>
      <c r="C713" s="24"/>
      <c r="D713" s="24"/>
      <c r="E713" s="24"/>
      <c r="F713" s="24"/>
      <c r="G713" s="24"/>
      <c r="H713" s="25"/>
      <c r="I713" s="26"/>
      <c r="J713" s="27"/>
      <c r="K713" s="28"/>
    </row>
    <row r="714">
      <c r="B714" s="24"/>
      <c r="C714" s="24"/>
      <c r="D714" s="24"/>
      <c r="E714" s="24"/>
      <c r="F714" s="24"/>
      <c r="G714" s="24"/>
      <c r="H714" s="25"/>
      <c r="I714" s="26"/>
      <c r="J714" s="27"/>
      <c r="K714" s="28"/>
    </row>
    <row r="715">
      <c r="B715" s="24"/>
      <c r="C715" s="24"/>
      <c r="D715" s="24"/>
      <c r="E715" s="24"/>
      <c r="F715" s="24"/>
      <c r="G715" s="24"/>
      <c r="H715" s="25"/>
      <c r="I715" s="26"/>
      <c r="J715" s="27"/>
      <c r="K715" s="28"/>
    </row>
    <row r="716">
      <c r="B716" s="24"/>
      <c r="C716" s="24"/>
      <c r="D716" s="24"/>
      <c r="E716" s="24"/>
      <c r="F716" s="24"/>
      <c r="G716" s="24"/>
      <c r="H716" s="25"/>
      <c r="I716" s="26"/>
      <c r="J716" s="27"/>
      <c r="K716" s="28"/>
    </row>
    <row r="717">
      <c r="B717" s="24"/>
      <c r="C717" s="24"/>
      <c r="D717" s="24"/>
      <c r="E717" s="24"/>
      <c r="F717" s="24"/>
      <c r="G717" s="24"/>
      <c r="H717" s="25"/>
      <c r="I717" s="26"/>
      <c r="J717" s="27"/>
      <c r="K717" s="28"/>
    </row>
    <row r="718">
      <c r="B718" s="24"/>
      <c r="C718" s="24"/>
      <c r="D718" s="24"/>
      <c r="E718" s="24"/>
      <c r="F718" s="24"/>
      <c r="G718" s="24"/>
      <c r="H718" s="25"/>
      <c r="I718" s="26"/>
      <c r="J718" s="27"/>
      <c r="K718" s="28"/>
    </row>
    <row r="719">
      <c r="B719" s="24"/>
      <c r="C719" s="24"/>
      <c r="D719" s="24"/>
      <c r="E719" s="24"/>
      <c r="F719" s="24"/>
      <c r="G719" s="24"/>
      <c r="H719" s="25"/>
      <c r="I719" s="26"/>
      <c r="J719" s="27"/>
      <c r="K719" s="28"/>
    </row>
    <row r="720">
      <c r="B720" s="24"/>
      <c r="C720" s="24"/>
      <c r="D720" s="24"/>
      <c r="E720" s="24"/>
      <c r="F720" s="24"/>
      <c r="G720" s="24"/>
      <c r="H720" s="25"/>
      <c r="I720" s="26"/>
      <c r="J720" s="27"/>
      <c r="K720" s="28"/>
    </row>
    <row r="721">
      <c r="B721" s="24"/>
      <c r="C721" s="24"/>
      <c r="D721" s="24"/>
      <c r="E721" s="24"/>
      <c r="F721" s="24"/>
      <c r="G721" s="24"/>
      <c r="H721" s="25"/>
      <c r="I721" s="26"/>
      <c r="J721" s="27"/>
      <c r="K721" s="28"/>
    </row>
    <row r="722">
      <c r="B722" s="24"/>
      <c r="C722" s="24"/>
      <c r="D722" s="24"/>
      <c r="E722" s="24"/>
      <c r="F722" s="24"/>
      <c r="G722" s="24"/>
      <c r="H722" s="25"/>
      <c r="I722" s="26"/>
      <c r="J722" s="27"/>
      <c r="K722" s="28"/>
    </row>
    <row r="723">
      <c r="B723" s="24"/>
      <c r="C723" s="24"/>
      <c r="D723" s="24"/>
      <c r="E723" s="24"/>
      <c r="F723" s="24"/>
      <c r="G723" s="24"/>
      <c r="H723" s="25"/>
      <c r="I723" s="26"/>
      <c r="J723" s="27"/>
      <c r="K723" s="28"/>
    </row>
    <row r="724">
      <c r="B724" s="24"/>
      <c r="C724" s="24"/>
      <c r="D724" s="24"/>
      <c r="E724" s="24"/>
      <c r="F724" s="24"/>
      <c r="G724" s="24"/>
      <c r="H724" s="25"/>
      <c r="I724" s="26"/>
      <c r="J724" s="27"/>
      <c r="K724" s="28"/>
    </row>
    <row r="725">
      <c r="B725" s="24"/>
      <c r="C725" s="24"/>
      <c r="D725" s="24"/>
      <c r="E725" s="24"/>
      <c r="F725" s="24"/>
      <c r="G725" s="24"/>
      <c r="H725" s="25"/>
      <c r="I725" s="26"/>
      <c r="J725" s="27"/>
      <c r="K725" s="28"/>
    </row>
    <row r="726">
      <c r="B726" s="24"/>
      <c r="C726" s="24"/>
      <c r="D726" s="24"/>
      <c r="E726" s="24"/>
      <c r="F726" s="24"/>
      <c r="G726" s="24"/>
      <c r="H726" s="25"/>
      <c r="I726" s="26"/>
      <c r="J726" s="27"/>
      <c r="K726" s="28"/>
    </row>
    <row r="727">
      <c r="B727" s="24"/>
      <c r="C727" s="24"/>
      <c r="D727" s="24"/>
      <c r="E727" s="24"/>
      <c r="F727" s="24"/>
      <c r="G727" s="24"/>
      <c r="H727" s="25"/>
      <c r="I727" s="26"/>
      <c r="J727" s="27"/>
      <c r="K727" s="28"/>
    </row>
    <row r="728">
      <c r="B728" s="24"/>
      <c r="C728" s="24"/>
      <c r="D728" s="24"/>
      <c r="E728" s="24"/>
      <c r="F728" s="24"/>
      <c r="G728" s="24"/>
      <c r="H728" s="25"/>
      <c r="I728" s="26"/>
      <c r="J728" s="27"/>
      <c r="K728" s="28"/>
    </row>
    <row r="729">
      <c r="B729" s="24"/>
      <c r="C729" s="24"/>
      <c r="D729" s="24"/>
      <c r="E729" s="24"/>
      <c r="F729" s="24"/>
      <c r="G729" s="24"/>
      <c r="H729" s="25"/>
      <c r="I729" s="26"/>
      <c r="J729" s="27"/>
      <c r="K729" s="28"/>
    </row>
    <row r="730">
      <c r="B730" s="24"/>
      <c r="C730" s="24"/>
      <c r="D730" s="24"/>
      <c r="E730" s="24"/>
      <c r="F730" s="24"/>
      <c r="G730" s="24"/>
      <c r="H730" s="25"/>
      <c r="I730" s="26"/>
      <c r="J730" s="27"/>
      <c r="K730" s="28"/>
    </row>
    <row r="731">
      <c r="B731" s="24"/>
      <c r="C731" s="24"/>
      <c r="D731" s="24"/>
      <c r="E731" s="24"/>
      <c r="F731" s="24"/>
      <c r="G731" s="24"/>
      <c r="H731" s="25"/>
      <c r="I731" s="26"/>
      <c r="J731" s="27"/>
      <c r="K731" s="28"/>
    </row>
    <row r="732">
      <c r="B732" s="24"/>
      <c r="C732" s="24"/>
      <c r="D732" s="24"/>
      <c r="E732" s="24"/>
      <c r="F732" s="24"/>
      <c r="G732" s="24"/>
      <c r="H732" s="25"/>
      <c r="I732" s="26"/>
      <c r="J732" s="27"/>
      <c r="K732" s="28"/>
    </row>
    <row r="733">
      <c r="B733" s="24"/>
      <c r="C733" s="24"/>
      <c r="D733" s="24"/>
      <c r="E733" s="24"/>
      <c r="F733" s="24"/>
      <c r="G733" s="24"/>
      <c r="H733" s="25"/>
      <c r="I733" s="26"/>
      <c r="J733" s="27"/>
      <c r="K733" s="28"/>
    </row>
    <row r="734">
      <c r="B734" s="24"/>
      <c r="C734" s="24"/>
      <c r="D734" s="24"/>
      <c r="E734" s="24"/>
      <c r="F734" s="24"/>
      <c r="G734" s="24"/>
      <c r="H734" s="25"/>
      <c r="I734" s="26"/>
      <c r="J734" s="27"/>
      <c r="K734" s="28"/>
    </row>
    <row r="735">
      <c r="B735" s="24"/>
      <c r="C735" s="24"/>
      <c r="D735" s="24"/>
      <c r="E735" s="24"/>
      <c r="F735" s="24"/>
      <c r="G735" s="24"/>
      <c r="H735" s="25"/>
      <c r="I735" s="26"/>
      <c r="J735" s="27"/>
      <c r="K735" s="28"/>
    </row>
    <row r="736">
      <c r="B736" s="24"/>
      <c r="C736" s="24"/>
      <c r="D736" s="24"/>
      <c r="E736" s="24"/>
      <c r="F736" s="24"/>
      <c r="G736" s="24"/>
      <c r="H736" s="25"/>
      <c r="I736" s="26"/>
      <c r="J736" s="27"/>
      <c r="K736" s="28"/>
    </row>
    <row r="737">
      <c r="B737" s="24"/>
      <c r="C737" s="24"/>
      <c r="D737" s="24"/>
      <c r="E737" s="24"/>
      <c r="F737" s="24"/>
      <c r="G737" s="24"/>
      <c r="H737" s="25"/>
      <c r="I737" s="26"/>
      <c r="J737" s="27"/>
      <c r="K737" s="28"/>
    </row>
    <row r="738">
      <c r="B738" s="24"/>
      <c r="C738" s="24"/>
      <c r="D738" s="24"/>
      <c r="E738" s="24"/>
      <c r="F738" s="24"/>
      <c r="G738" s="24"/>
      <c r="H738" s="25"/>
      <c r="I738" s="26"/>
      <c r="J738" s="27"/>
      <c r="K738" s="28"/>
    </row>
    <row r="739">
      <c r="B739" s="24"/>
      <c r="C739" s="24"/>
      <c r="D739" s="24"/>
      <c r="E739" s="24"/>
      <c r="F739" s="24"/>
      <c r="G739" s="24"/>
      <c r="H739" s="25"/>
      <c r="I739" s="26"/>
      <c r="J739" s="27"/>
      <c r="K739" s="28"/>
    </row>
    <row r="740">
      <c r="B740" s="24"/>
      <c r="C740" s="24"/>
      <c r="D740" s="24"/>
      <c r="E740" s="24"/>
      <c r="F740" s="24"/>
      <c r="G740" s="24"/>
      <c r="H740" s="25"/>
      <c r="I740" s="26"/>
      <c r="J740" s="27"/>
      <c r="K740" s="28"/>
    </row>
    <row r="741">
      <c r="B741" s="24"/>
      <c r="C741" s="24"/>
      <c r="D741" s="24"/>
      <c r="E741" s="24"/>
      <c r="F741" s="24"/>
      <c r="G741" s="24"/>
      <c r="H741" s="25"/>
      <c r="I741" s="26"/>
      <c r="J741" s="27"/>
      <c r="K741" s="28"/>
    </row>
    <row r="742">
      <c r="B742" s="24"/>
      <c r="C742" s="24"/>
      <c r="D742" s="24"/>
      <c r="E742" s="24"/>
      <c r="F742" s="24"/>
      <c r="G742" s="24"/>
      <c r="H742" s="25"/>
      <c r="I742" s="26"/>
      <c r="J742" s="27"/>
      <c r="K742" s="28"/>
    </row>
    <row r="743">
      <c r="B743" s="24"/>
      <c r="C743" s="24"/>
      <c r="D743" s="24"/>
      <c r="E743" s="24"/>
      <c r="F743" s="24"/>
      <c r="G743" s="24"/>
      <c r="H743" s="25"/>
      <c r="I743" s="26"/>
      <c r="J743" s="27"/>
      <c r="K743" s="28"/>
    </row>
    <row r="744">
      <c r="B744" s="24"/>
      <c r="C744" s="24"/>
      <c r="D744" s="24"/>
      <c r="E744" s="24"/>
      <c r="F744" s="24"/>
      <c r="G744" s="24"/>
      <c r="H744" s="25"/>
      <c r="I744" s="26"/>
      <c r="J744" s="27"/>
      <c r="K744" s="28"/>
    </row>
    <row r="745">
      <c r="B745" s="24"/>
      <c r="C745" s="24"/>
      <c r="D745" s="24"/>
      <c r="E745" s="24"/>
      <c r="F745" s="24"/>
      <c r="G745" s="24"/>
      <c r="H745" s="25"/>
      <c r="I745" s="26"/>
      <c r="J745" s="27"/>
      <c r="K745" s="28"/>
    </row>
    <row r="746">
      <c r="B746" s="24"/>
      <c r="C746" s="24"/>
      <c r="D746" s="24"/>
      <c r="E746" s="24"/>
      <c r="F746" s="24"/>
      <c r="G746" s="24"/>
      <c r="H746" s="25"/>
      <c r="I746" s="26"/>
      <c r="J746" s="27"/>
      <c r="K746" s="28"/>
    </row>
    <row r="747">
      <c r="B747" s="24"/>
      <c r="C747" s="24"/>
      <c r="D747" s="24"/>
      <c r="E747" s="24"/>
      <c r="F747" s="24"/>
      <c r="G747" s="24"/>
      <c r="H747" s="25"/>
      <c r="I747" s="26"/>
      <c r="J747" s="27"/>
      <c r="K747" s="28"/>
    </row>
    <row r="748">
      <c r="B748" s="24"/>
      <c r="C748" s="24"/>
      <c r="D748" s="24"/>
      <c r="E748" s="24"/>
      <c r="F748" s="24"/>
      <c r="G748" s="24"/>
      <c r="H748" s="25"/>
      <c r="I748" s="26"/>
      <c r="J748" s="27"/>
      <c r="K748" s="28"/>
    </row>
    <row r="749">
      <c r="B749" s="24"/>
      <c r="C749" s="24"/>
      <c r="D749" s="24"/>
      <c r="E749" s="24"/>
      <c r="F749" s="24"/>
      <c r="G749" s="24"/>
      <c r="H749" s="25"/>
      <c r="I749" s="26"/>
      <c r="J749" s="27"/>
      <c r="K749" s="28"/>
    </row>
    <row r="750">
      <c r="B750" s="24"/>
      <c r="C750" s="24"/>
      <c r="D750" s="24"/>
      <c r="E750" s="24"/>
      <c r="F750" s="24"/>
      <c r="G750" s="24"/>
      <c r="H750" s="25"/>
      <c r="I750" s="26"/>
      <c r="J750" s="27"/>
      <c r="K750" s="28"/>
    </row>
    <row r="751">
      <c r="B751" s="24"/>
      <c r="C751" s="24"/>
      <c r="D751" s="24"/>
      <c r="E751" s="24"/>
      <c r="F751" s="24"/>
      <c r="G751" s="24"/>
      <c r="H751" s="25"/>
      <c r="I751" s="26"/>
      <c r="J751" s="27"/>
      <c r="K751" s="28"/>
    </row>
    <row r="752">
      <c r="B752" s="24"/>
      <c r="C752" s="24"/>
      <c r="D752" s="24"/>
      <c r="E752" s="24"/>
      <c r="F752" s="24"/>
      <c r="G752" s="24"/>
      <c r="H752" s="25"/>
      <c r="I752" s="26"/>
      <c r="J752" s="27"/>
      <c r="K752" s="28"/>
    </row>
    <row r="753">
      <c r="B753" s="24"/>
      <c r="C753" s="24"/>
      <c r="D753" s="24"/>
      <c r="E753" s="24"/>
      <c r="F753" s="24"/>
      <c r="G753" s="24"/>
      <c r="H753" s="25"/>
      <c r="I753" s="26"/>
      <c r="J753" s="27"/>
      <c r="K753" s="28"/>
    </row>
    <row r="754">
      <c r="B754" s="24"/>
      <c r="C754" s="24"/>
      <c r="D754" s="24"/>
      <c r="E754" s="24"/>
      <c r="F754" s="24"/>
      <c r="G754" s="24"/>
      <c r="H754" s="25"/>
      <c r="I754" s="26"/>
      <c r="J754" s="27"/>
      <c r="K754" s="28"/>
    </row>
    <row r="755">
      <c r="B755" s="24"/>
      <c r="C755" s="24"/>
      <c r="D755" s="24"/>
      <c r="E755" s="24"/>
      <c r="F755" s="24"/>
      <c r="G755" s="24"/>
      <c r="H755" s="25"/>
      <c r="I755" s="26"/>
      <c r="J755" s="27"/>
      <c r="K755" s="28"/>
    </row>
    <row r="756">
      <c r="B756" s="24"/>
      <c r="C756" s="24"/>
      <c r="D756" s="24"/>
      <c r="E756" s="24"/>
      <c r="F756" s="24"/>
      <c r="G756" s="24"/>
      <c r="H756" s="25"/>
      <c r="I756" s="26"/>
      <c r="J756" s="27"/>
      <c r="K756" s="28"/>
    </row>
    <row r="757">
      <c r="B757" s="24"/>
      <c r="C757" s="24"/>
      <c r="D757" s="24"/>
      <c r="E757" s="24"/>
      <c r="F757" s="24"/>
      <c r="G757" s="24"/>
      <c r="H757" s="25"/>
      <c r="I757" s="26"/>
      <c r="J757" s="27"/>
      <c r="K757" s="28"/>
    </row>
    <row r="758">
      <c r="B758" s="24"/>
      <c r="C758" s="24"/>
      <c r="D758" s="24"/>
      <c r="E758" s="24"/>
      <c r="F758" s="24"/>
      <c r="G758" s="24"/>
      <c r="H758" s="25"/>
      <c r="I758" s="26"/>
      <c r="J758" s="27"/>
      <c r="K758" s="28"/>
    </row>
    <row r="759">
      <c r="B759" s="24"/>
      <c r="C759" s="24"/>
      <c r="D759" s="24"/>
      <c r="E759" s="24"/>
      <c r="F759" s="24"/>
      <c r="G759" s="24"/>
      <c r="H759" s="25"/>
      <c r="I759" s="26"/>
      <c r="J759" s="27"/>
      <c r="K759" s="28"/>
    </row>
    <row r="760">
      <c r="B760" s="24"/>
      <c r="C760" s="24"/>
      <c r="D760" s="24"/>
      <c r="E760" s="24"/>
      <c r="F760" s="24"/>
      <c r="G760" s="24"/>
      <c r="H760" s="25"/>
      <c r="I760" s="26"/>
      <c r="J760" s="27"/>
      <c r="K760" s="28"/>
    </row>
    <row r="761">
      <c r="B761" s="24"/>
      <c r="C761" s="24"/>
      <c r="D761" s="24"/>
      <c r="E761" s="24"/>
      <c r="F761" s="24"/>
      <c r="G761" s="24"/>
      <c r="H761" s="25"/>
      <c r="I761" s="26"/>
      <c r="J761" s="27"/>
      <c r="K761" s="28"/>
    </row>
    <row r="762">
      <c r="B762" s="24"/>
      <c r="C762" s="24"/>
      <c r="D762" s="24"/>
      <c r="E762" s="24"/>
      <c r="F762" s="24"/>
      <c r="G762" s="24"/>
      <c r="H762" s="25"/>
      <c r="I762" s="26"/>
      <c r="J762" s="27"/>
      <c r="K762" s="28"/>
    </row>
    <row r="763">
      <c r="B763" s="24"/>
      <c r="C763" s="24"/>
      <c r="D763" s="24"/>
      <c r="E763" s="24"/>
      <c r="F763" s="24"/>
      <c r="G763" s="24"/>
      <c r="H763" s="25"/>
      <c r="I763" s="26"/>
      <c r="J763" s="27"/>
      <c r="K763" s="28"/>
    </row>
    <row r="764">
      <c r="B764" s="24"/>
      <c r="C764" s="24"/>
      <c r="D764" s="24"/>
      <c r="E764" s="24"/>
      <c r="F764" s="24"/>
      <c r="G764" s="24"/>
      <c r="H764" s="25"/>
      <c r="I764" s="26"/>
      <c r="J764" s="27"/>
      <c r="K764" s="28"/>
    </row>
    <row r="765">
      <c r="B765" s="24"/>
      <c r="C765" s="24"/>
      <c r="D765" s="24"/>
      <c r="E765" s="24"/>
      <c r="F765" s="24"/>
      <c r="G765" s="24"/>
      <c r="H765" s="25"/>
      <c r="I765" s="26"/>
      <c r="J765" s="27"/>
      <c r="K765" s="28"/>
    </row>
    <row r="766">
      <c r="B766" s="24"/>
      <c r="C766" s="24"/>
      <c r="D766" s="24"/>
      <c r="E766" s="24"/>
      <c r="F766" s="24"/>
      <c r="G766" s="24"/>
      <c r="H766" s="25"/>
      <c r="I766" s="26"/>
      <c r="J766" s="27"/>
      <c r="K766" s="28"/>
    </row>
    <row r="767">
      <c r="B767" s="24"/>
      <c r="C767" s="24"/>
      <c r="D767" s="24"/>
      <c r="E767" s="24"/>
      <c r="F767" s="24"/>
      <c r="G767" s="24"/>
      <c r="H767" s="25"/>
      <c r="I767" s="26"/>
      <c r="J767" s="27"/>
      <c r="K767" s="28"/>
    </row>
    <row r="768">
      <c r="B768" s="24"/>
      <c r="C768" s="24"/>
      <c r="D768" s="24"/>
      <c r="E768" s="24"/>
      <c r="F768" s="24"/>
      <c r="G768" s="24"/>
      <c r="H768" s="25"/>
      <c r="I768" s="26"/>
      <c r="J768" s="27"/>
      <c r="K768" s="28"/>
    </row>
    <row r="769">
      <c r="B769" s="24"/>
      <c r="C769" s="24"/>
      <c r="D769" s="24"/>
      <c r="E769" s="24"/>
      <c r="F769" s="24"/>
      <c r="G769" s="24"/>
      <c r="H769" s="25"/>
      <c r="I769" s="26"/>
      <c r="J769" s="27"/>
      <c r="K769" s="28"/>
    </row>
    <row r="770">
      <c r="B770" s="24"/>
      <c r="C770" s="24"/>
      <c r="D770" s="24"/>
      <c r="E770" s="24"/>
      <c r="F770" s="24"/>
      <c r="G770" s="24"/>
      <c r="H770" s="25"/>
      <c r="I770" s="26"/>
      <c r="J770" s="27"/>
      <c r="K770" s="28"/>
    </row>
    <row r="771">
      <c r="B771" s="24"/>
      <c r="C771" s="24"/>
      <c r="D771" s="24"/>
      <c r="E771" s="24"/>
      <c r="F771" s="24"/>
      <c r="G771" s="24"/>
      <c r="H771" s="25"/>
      <c r="I771" s="26"/>
      <c r="J771" s="27"/>
      <c r="K771" s="28"/>
    </row>
    <row r="772">
      <c r="B772" s="24"/>
      <c r="C772" s="24"/>
      <c r="D772" s="24"/>
      <c r="E772" s="24"/>
      <c r="F772" s="24"/>
      <c r="G772" s="24"/>
      <c r="H772" s="25"/>
      <c r="I772" s="26"/>
      <c r="J772" s="27"/>
      <c r="K772" s="28"/>
    </row>
    <row r="773">
      <c r="B773" s="24"/>
      <c r="C773" s="24"/>
      <c r="D773" s="24"/>
      <c r="E773" s="24"/>
      <c r="F773" s="24"/>
      <c r="G773" s="24"/>
      <c r="H773" s="25"/>
      <c r="I773" s="26"/>
      <c r="J773" s="27"/>
      <c r="K773" s="28"/>
    </row>
    <row r="774">
      <c r="B774" s="24"/>
      <c r="C774" s="24"/>
      <c r="D774" s="24"/>
      <c r="E774" s="24"/>
      <c r="F774" s="24"/>
      <c r="G774" s="24"/>
      <c r="H774" s="25"/>
      <c r="I774" s="26"/>
      <c r="J774" s="27"/>
      <c r="K774" s="28"/>
    </row>
    <row r="775">
      <c r="B775" s="24"/>
      <c r="C775" s="24"/>
      <c r="D775" s="24"/>
      <c r="E775" s="24"/>
      <c r="F775" s="24"/>
      <c r="G775" s="24"/>
      <c r="H775" s="25"/>
      <c r="I775" s="26"/>
      <c r="J775" s="27"/>
      <c r="K775" s="28"/>
    </row>
    <row r="776">
      <c r="B776" s="24"/>
      <c r="C776" s="24"/>
      <c r="D776" s="24"/>
      <c r="E776" s="24"/>
      <c r="F776" s="24"/>
      <c r="G776" s="24"/>
      <c r="H776" s="25"/>
      <c r="I776" s="26"/>
      <c r="J776" s="27"/>
      <c r="K776" s="28"/>
    </row>
    <row r="777">
      <c r="B777" s="24"/>
      <c r="C777" s="24"/>
      <c r="D777" s="24"/>
      <c r="E777" s="24"/>
      <c r="F777" s="24"/>
      <c r="G777" s="24"/>
      <c r="H777" s="25"/>
      <c r="I777" s="26"/>
      <c r="J777" s="27"/>
      <c r="K777" s="28"/>
    </row>
    <row r="778">
      <c r="B778" s="24"/>
      <c r="C778" s="24"/>
      <c r="D778" s="24"/>
      <c r="E778" s="24"/>
      <c r="F778" s="24"/>
      <c r="G778" s="24"/>
      <c r="H778" s="25"/>
      <c r="I778" s="26"/>
      <c r="J778" s="27"/>
      <c r="K778" s="28"/>
    </row>
    <row r="779">
      <c r="B779" s="24"/>
      <c r="C779" s="24"/>
      <c r="D779" s="24"/>
      <c r="E779" s="24"/>
      <c r="F779" s="24"/>
      <c r="G779" s="24"/>
      <c r="H779" s="25"/>
      <c r="I779" s="26"/>
      <c r="J779" s="27"/>
      <c r="K779" s="28"/>
    </row>
    <row r="780">
      <c r="B780" s="24"/>
      <c r="C780" s="24"/>
      <c r="D780" s="24"/>
      <c r="E780" s="24"/>
      <c r="F780" s="24"/>
      <c r="G780" s="24"/>
      <c r="H780" s="25"/>
      <c r="I780" s="26"/>
      <c r="J780" s="27"/>
      <c r="K780" s="28"/>
    </row>
    <row r="781">
      <c r="B781" s="24"/>
      <c r="C781" s="24"/>
      <c r="D781" s="24"/>
      <c r="E781" s="24"/>
      <c r="F781" s="24"/>
      <c r="G781" s="24"/>
      <c r="H781" s="25"/>
      <c r="I781" s="26"/>
      <c r="J781" s="27"/>
      <c r="K781" s="28"/>
    </row>
    <row r="782">
      <c r="B782" s="24"/>
      <c r="C782" s="24"/>
      <c r="D782" s="24"/>
      <c r="E782" s="24"/>
      <c r="F782" s="24"/>
      <c r="G782" s="24"/>
      <c r="H782" s="25"/>
      <c r="I782" s="26"/>
      <c r="J782" s="27"/>
      <c r="K782" s="28"/>
    </row>
    <row r="783">
      <c r="B783" s="24"/>
      <c r="C783" s="24"/>
      <c r="D783" s="24"/>
      <c r="E783" s="24"/>
      <c r="F783" s="24"/>
      <c r="G783" s="24"/>
      <c r="H783" s="25"/>
      <c r="I783" s="26"/>
      <c r="J783" s="27"/>
      <c r="K783" s="28"/>
    </row>
    <row r="784">
      <c r="B784" s="24"/>
      <c r="C784" s="24"/>
      <c r="D784" s="24"/>
      <c r="E784" s="24"/>
      <c r="F784" s="24"/>
      <c r="G784" s="24"/>
      <c r="H784" s="25"/>
      <c r="I784" s="26"/>
      <c r="J784" s="27"/>
      <c r="K784" s="28"/>
    </row>
    <row r="785">
      <c r="B785" s="24"/>
      <c r="C785" s="24"/>
      <c r="D785" s="24"/>
      <c r="E785" s="24"/>
      <c r="F785" s="24"/>
      <c r="G785" s="24"/>
      <c r="H785" s="25"/>
      <c r="I785" s="26"/>
      <c r="J785" s="27"/>
      <c r="K785" s="28"/>
    </row>
    <row r="786">
      <c r="B786" s="24"/>
      <c r="C786" s="24"/>
      <c r="D786" s="24"/>
      <c r="E786" s="24"/>
      <c r="F786" s="24"/>
      <c r="G786" s="24"/>
      <c r="H786" s="25"/>
      <c r="I786" s="26"/>
      <c r="J786" s="27"/>
      <c r="K786" s="28"/>
    </row>
    <row r="787">
      <c r="B787" s="24"/>
      <c r="C787" s="24"/>
      <c r="D787" s="24"/>
      <c r="E787" s="24"/>
      <c r="F787" s="24"/>
      <c r="G787" s="24"/>
      <c r="H787" s="25"/>
      <c r="I787" s="26"/>
      <c r="J787" s="27"/>
      <c r="K787" s="28"/>
    </row>
    <row r="788">
      <c r="B788" s="24"/>
      <c r="C788" s="24"/>
      <c r="D788" s="24"/>
      <c r="E788" s="24"/>
      <c r="F788" s="24"/>
      <c r="G788" s="24"/>
      <c r="H788" s="25"/>
      <c r="I788" s="26"/>
      <c r="J788" s="27"/>
      <c r="K788" s="28"/>
    </row>
    <row r="789">
      <c r="B789" s="24"/>
      <c r="C789" s="24"/>
      <c r="D789" s="24"/>
      <c r="E789" s="24"/>
      <c r="F789" s="24"/>
      <c r="G789" s="24"/>
      <c r="H789" s="25"/>
      <c r="I789" s="26"/>
      <c r="J789" s="27"/>
      <c r="K789" s="28"/>
    </row>
    <row r="790">
      <c r="B790" s="24"/>
      <c r="C790" s="24"/>
      <c r="D790" s="24"/>
      <c r="E790" s="24"/>
      <c r="F790" s="24"/>
      <c r="G790" s="24"/>
      <c r="H790" s="25"/>
      <c r="I790" s="26"/>
      <c r="J790" s="27"/>
      <c r="K790" s="28"/>
    </row>
    <row r="791">
      <c r="B791" s="24"/>
      <c r="C791" s="24"/>
      <c r="D791" s="24"/>
      <c r="E791" s="24"/>
      <c r="F791" s="24"/>
      <c r="G791" s="24"/>
      <c r="H791" s="25"/>
      <c r="I791" s="26"/>
      <c r="J791" s="27"/>
      <c r="K791" s="28"/>
    </row>
    <row r="792">
      <c r="B792" s="24"/>
      <c r="C792" s="24"/>
      <c r="D792" s="24"/>
      <c r="E792" s="24"/>
      <c r="F792" s="24"/>
      <c r="G792" s="24"/>
      <c r="H792" s="25"/>
      <c r="I792" s="26"/>
      <c r="J792" s="27"/>
      <c r="K792" s="28"/>
    </row>
    <row r="793">
      <c r="B793" s="24"/>
      <c r="C793" s="24"/>
      <c r="D793" s="24"/>
      <c r="E793" s="24"/>
      <c r="F793" s="24"/>
      <c r="G793" s="24"/>
      <c r="H793" s="25"/>
      <c r="I793" s="26"/>
      <c r="J793" s="27"/>
      <c r="K793" s="28"/>
    </row>
    <row r="794">
      <c r="B794" s="24"/>
      <c r="C794" s="24"/>
      <c r="D794" s="24"/>
      <c r="E794" s="24"/>
      <c r="F794" s="24"/>
      <c r="G794" s="24"/>
      <c r="H794" s="25"/>
      <c r="I794" s="26"/>
      <c r="J794" s="27"/>
      <c r="K794" s="28"/>
    </row>
    <row r="795">
      <c r="B795" s="24"/>
      <c r="C795" s="24"/>
      <c r="D795" s="24"/>
      <c r="E795" s="24"/>
      <c r="F795" s="24"/>
      <c r="G795" s="24"/>
      <c r="H795" s="25"/>
      <c r="I795" s="26"/>
      <c r="J795" s="27"/>
      <c r="K795" s="28"/>
    </row>
    <row r="796">
      <c r="B796" s="24"/>
      <c r="C796" s="24"/>
      <c r="D796" s="24"/>
      <c r="E796" s="24"/>
      <c r="F796" s="24"/>
      <c r="G796" s="24"/>
      <c r="H796" s="25"/>
      <c r="I796" s="26"/>
      <c r="J796" s="27"/>
      <c r="K796" s="28"/>
    </row>
    <row r="797">
      <c r="B797" s="24"/>
      <c r="C797" s="24"/>
      <c r="D797" s="24"/>
      <c r="E797" s="24"/>
      <c r="F797" s="24"/>
      <c r="G797" s="24"/>
      <c r="H797" s="25"/>
      <c r="I797" s="26"/>
      <c r="J797" s="27"/>
      <c r="K797" s="28"/>
    </row>
    <row r="798">
      <c r="B798" s="24"/>
      <c r="C798" s="24"/>
      <c r="D798" s="24"/>
      <c r="E798" s="24"/>
      <c r="F798" s="24"/>
      <c r="G798" s="24"/>
      <c r="H798" s="25"/>
      <c r="I798" s="26"/>
      <c r="J798" s="27"/>
      <c r="K798" s="28"/>
    </row>
    <row r="799">
      <c r="B799" s="24"/>
      <c r="C799" s="24"/>
      <c r="D799" s="24"/>
      <c r="E799" s="24"/>
      <c r="F799" s="24"/>
      <c r="G799" s="24"/>
      <c r="H799" s="25"/>
      <c r="I799" s="26"/>
      <c r="J799" s="27"/>
      <c r="K799" s="28"/>
    </row>
    <row r="800">
      <c r="B800" s="24"/>
      <c r="C800" s="24"/>
      <c r="D800" s="24"/>
      <c r="E800" s="24"/>
      <c r="F800" s="24"/>
      <c r="G800" s="24"/>
      <c r="H800" s="25"/>
      <c r="I800" s="26"/>
      <c r="J800" s="27"/>
      <c r="K800" s="28"/>
    </row>
    <row r="801">
      <c r="B801" s="24"/>
      <c r="C801" s="24"/>
      <c r="D801" s="24"/>
      <c r="E801" s="24"/>
      <c r="F801" s="24"/>
      <c r="G801" s="24"/>
      <c r="H801" s="25"/>
      <c r="I801" s="26"/>
      <c r="J801" s="27"/>
      <c r="K801" s="28"/>
    </row>
    <row r="802">
      <c r="B802" s="24"/>
      <c r="C802" s="24"/>
      <c r="D802" s="24"/>
      <c r="E802" s="24"/>
      <c r="F802" s="24"/>
      <c r="G802" s="24"/>
      <c r="H802" s="25"/>
      <c r="I802" s="26"/>
      <c r="J802" s="27"/>
      <c r="K802" s="28"/>
    </row>
    <row r="803">
      <c r="B803" s="24"/>
      <c r="C803" s="24"/>
      <c r="D803" s="24"/>
      <c r="E803" s="24"/>
      <c r="F803" s="24"/>
      <c r="G803" s="24"/>
      <c r="H803" s="25"/>
      <c r="I803" s="26"/>
      <c r="J803" s="27"/>
      <c r="K803" s="28"/>
    </row>
    <row r="804">
      <c r="B804" s="24"/>
      <c r="C804" s="24"/>
      <c r="D804" s="24"/>
      <c r="E804" s="24"/>
      <c r="F804" s="24"/>
      <c r="G804" s="24"/>
      <c r="H804" s="25"/>
      <c r="I804" s="26"/>
      <c r="J804" s="27"/>
      <c r="K804" s="28"/>
    </row>
    <row r="805">
      <c r="B805" s="24"/>
      <c r="C805" s="24"/>
      <c r="D805" s="24"/>
      <c r="E805" s="24"/>
      <c r="F805" s="24"/>
      <c r="G805" s="24"/>
      <c r="H805" s="25"/>
      <c r="I805" s="26"/>
      <c r="J805" s="27"/>
      <c r="K805" s="28"/>
    </row>
    <row r="806">
      <c r="B806" s="24"/>
      <c r="C806" s="24"/>
      <c r="D806" s="24"/>
      <c r="E806" s="24"/>
      <c r="F806" s="24"/>
      <c r="G806" s="24"/>
      <c r="H806" s="25"/>
      <c r="I806" s="26"/>
      <c r="J806" s="27"/>
      <c r="K806" s="28"/>
    </row>
    <row r="807">
      <c r="B807" s="24"/>
      <c r="C807" s="24"/>
      <c r="D807" s="24"/>
      <c r="E807" s="24"/>
      <c r="F807" s="24"/>
      <c r="G807" s="24"/>
      <c r="H807" s="25"/>
      <c r="I807" s="26"/>
      <c r="J807" s="27"/>
      <c r="K807" s="28"/>
    </row>
    <row r="808">
      <c r="B808" s="24"/>
      <c r="C808" s="24"/>
      <c r="D808" s="24"/>
      <c r="E808" s="24"/>
      <c r="F808" s="24"/>
      <c r="G808" s="24"/>
      <c r="H808" s="25"/>
      <c r="I808" s="26"/>
      <c r="J808" s="27"/>
      <c r="K808" s="28"/>
    </row>
    <row r="809">
      <c r="B809" s="24"/>
      <c r="C809" s="24"/>
      <c r="D809" s="24"/>
      <c r="E809" s="24"/>
      <c r="F809" s="24"/>
      <c r="G809" s="24"/>
      <c r="H809" s="25"/>
      <c r="I809" s="26"/>
      <c r="J809" s="27"/>
      <c r="K809" s="28"/>
    </row>
    <row r="810">
      <c r="B810" s="24"/>
      <c r="C810" s="24"/>
      <c r="D810" s="24"/>
      <c r="E810" s="24"/>
      <c r="F810" s="24"/>
      <c r="G810" s="24"/>
      <c r="H810" s="25"/>
      <c r="I810" s="26"/>
      <c r="J810" s="27"/>
      <c r="K810" s="28"/>
    </row>
    <row r="811">
      <c r="B811" s="24"/>
      <c r="C811" s="24"/>
      <c r="D811" s="24"/>
      <c r="E811" s="24"/>
      <c r="F811" s="24"/>
      <c r="G811" s="24"/>
      <c r="H811" s="25"/>
      <c r="I811" s="26"/>
      <c r="J811" s="27"/>
      <c r="K811" s="28"/>
    </row>
    <row r="812">
      <c r="B812" s="24"/>
      <c r="C812" s="24"/>
      <c r="D812" s="24"/>
      <c r="E812" s="24"/>
      <c r="F812" s="24"/>
      <c r="G812" s="24"/>
      <c r="H812" s="25"/>
      <c r="I812" s="26"/>
      <c r="J812" s="27"/>
      <c r="K812" s="28"/>
    </row>
    <row r="813">
      <c r="B813" s="24"/>
      <c r="C813" s="24"/>
      <c r="D813" s="24"/>
      <c r="E813" s="24"/>
      <c r="F813" s="24"/>
      <c r="G813" s="24"/>
      <c r="H813" s="25"/>
      <c r="I813" s="26"/>
      <c r="J813" s="27"/>
      <c r="K813" s="28"/>
    </row>
    <row r="814">
      <c r="B814" s="24"/>
      <c r="C814" s="24"/>
      <c r="D814" s="24"/>
      <c r="E814" s="24"/>
      <c r="F814" s="24"/>
      <c r="G814" s="24"/>
      <c r="H814" s="25"/>
      <c r="I814" s="26"/>
      <c r="J814" s="27"/>
      <c r="K814" s="28"/>
    </row>
    <row r="815">
      <c r="B815" s="24"/>
      <c r="C815" s="24"/>
      <c r="D815" s="24"/>
      <c r="E815" s="24"/>
      <c r="F815" s="24"/>
      <c r="G815" s="24"/>
      <c r="H815" s="25"/>
      <c r="I815" s="26"/>
      <c r="J815" s="27"/>
      <c r="K815" s="28"/>
    </row>
    <row r="816">
      <c r="B816" s="24"/>
      <c r="C816" s="24"/>
      <c r="D816" s="24"/>
      <c r="E816" s="24"/>
      <c r="F816" s="24"/>
      <c r="G816" s="24"/>
      <c r="H816" s="25"/>
      <c r="I816" s="26"/>
      <c r="J816" s="27"/>
      <c r="K816" s="28"/>
    </row>
    <row r="817">
      <c r="B817" s="24"/>
      <c r="C817" s="24"/>
      <c r="D817" s="24"/>
      <c r="E817" s="24"/>
      <c r="F817" s="24"/>
      <c r="G817" s="24"/>
      <c r="H817" s="25"/>
      <c r="I817" s="26"/>
      <c r="J817" s="27"/>
      <c r="K817" s="28"/>
    </row>
    <row r="818">
      <c r="B818" s="24"/>
      <c r="C818" s="24"/>
      <c r="D818" s="24"/>
      <c r="E818" s="24"/>
      <c r="F818" s="24"/>
      <c r="G818" s="24"/>
      <c r="H818" s="25"/>
      <c r="I818" s="26"/>
      <c r="J818" s="27"/>
      <c r="K818" s="28"/>
    </row>
    <row r="819">
      <c r="B819" s="24"/>
      <c r="C819" s="24"/>
      <c r="D819" s="24"/>
      <c r="E819" s="24"/>
      <c r="F819" s="24"/>
      <c r="G819" s="24"/>
      <c r="H819" s="25"/>
      <c r="I819" s="26"/>
      <c r="J819" s="27"/>
      <c r="K819" s="28"/>
    </row>
    <row r="820">
      <c r="B820" s="24"/>
      <c r="C820" s="24"/>
      <c r="D820" s="24"/>
      <c r="E820" s="24"/>
      <c r="F820" s="24"/>
      <c r="G820" s="24"/>
      <c r="H820" s="25"/>
      <c r="I820" s="26"/>
      <c r="J820" s="27"/>
      <c r="K820" s="28"/>
    </row>
    <row r="821">
      <c r="B821" s="24"/>
      <c r="C821" s="24"/>
      <c r="D821" s="24"/>
      <c r="E821" s="24"/>
      <c r="F821" s="24"/>
      <c r="G821" s="24"/>
      <c r="H821" s="25"/>
      <c r="I821" s="26"/>
      <c r="J821" s="27"/>
      <c r="K821" s="28"/>
    </row>
    <row r="822">
      <c r="B822" s="24"/>
      <c r="C822" s="24"/>
      <c r="D822" s="24"/>
      <c r="E822" s="24"/>
      <c r="F822" s="24"/>
      <c r="G822" s="24"/>
      <c r="H822" s="25"/>
      <c r="I822" s="26"/>
      <c r="J822" s="27"/>
      <c r="K822" s="28"/>
    </row>
    <row r="823">
      <c r="B823" s="24"/>
      <c r="C823" s="24"/>
      <c r="D823" s="24"/>
      <c r="E823" s="24"/>
      <c r="F823" s="24"/>
      <c r="G823" s="24"/>
      <c r="H823" s="25"/>
      <c r="I823" s="26"/>
      <c r="J823" s="27"/>
      <c r="K823" s="28"/>
    </row>
  </sheetData>
  <mergeCells count="254">
    <mergeCell ref="A1:K1"/>
    <mergeCell ref="A3:A12"/>
    <mergeCell ref="G3:K3"/>
    <mergeCell ref="B4:F12"/>
    <mergeCell ref="G4:G12"/>
    <mergeCell ref="A13:K13"/>
    <mergeCell ref="G15:K15"/>
    <mergeCell ref="A15:A24"/>
    <mergeCell ref="B16:F24"/>
    <mergeCell ref="G16:G24"/>
    <mergeCell ref="A25:K25"/>
    <mergeCell ref="A27:A36"/>
    <mergeCell ref="G27:K27"/>
    <mergeCell ref="G28:G36"/>
    <mergeCell ref="A49:K49"/>
    <mergeCell ref="G51:K51"/>
    <mergeCell ref="A61:K61"/>
    <mergeCell ref="G63:K63"/>
    <mergeCell ref="B28:F36"/>
    <mergeCell ref="A37:K37"/>
    <mergeCell ref="A39:A48"/>
    <mergeCell ref="G39:K39"/>
    <mergeCell ref="B40:F48"/>
    <mergeCell ref="G40:G48"/>
    <mergeCell ref="A51:A60"/>
    <mergeCell ref="B52:F60"/>
    <mergeCell ref="G52:G60"/>
    <mergeCell ref="A63:A72"/>
    <mergeCell ref="B64:F72"/>
    <mergeCell ref="G64:G72"/>
    <mergeCell ref="A73:K73"/>
    <mergeCell ref="G75:K75"/>
    <mergeCell ref="A109:K109"/>
    <mergeCell ref="G111:K111"/>
    <mergeCell ref="A135:A144"/>
    <mergeCell ref="B136:F144"/>
    <mergeCell ref="G136:G144"/>
    <mergeCell ref="A145:K145"/>
    <mergeCell ref="A147:A156"/>
    <mergeCell ref="G147:K147"/>
    <mergeCell ref="G148:G156"/>
    <mergeCell ref="B148:F156"/>
    <mergeCell ref="A157:K157"/>
    <mergeCell ref="A159:A168"/>
    <mergeCell ref="G159:K159"/>
    <mergeCell ref="B160:F168"/>
    <mergeCell ref="G160:G168"/>
    <mergeCell ref="A171:A180"/>
    <mergeCell ref="A75:A84"/>
    <mergeCell ref="B76:F84"/>
    <mergeCell ref="G76:G84"/>
    <mergeCell ref="A85:K85"/>
    <mergeCell ref="A87:A96"/>
    <mergeCell ref="G87:K87"/>
    <mergeCell ref="G88:G96"/>
    <mergeCell ref="A121:K121"/>
    <mergeCell ref="G123:K123"/>
    <mergeCell ref="B88:F96"/>
    <mergeCell ref="A97:K97"/>
    <mergeCell ref="A99:A108"/>
    <mergeCell ref="G99:K99"/>
    <mergeCell ref="B100:F108"/>
    <mergeCell ref="G100:G108"/>
    <mergeCell ref="A111:A120"/>
    <mergeCell ref="B112:F120"/>
    <mergeCell ref="G112:G120"/>
    <mergeCell ref="A123:A132"/>
    <mergeCell ref="B124:F132"/>
    <mergeCell ref="G124:G132"/>
    <mergeCell ref="A133:K133"/>
    <mergeCell ref="G135:K135"/>
    <mergeCell ref="A169:K169"/>
    <mergeCell ref="G171:K171"/>
    <mergeCell ref="A181:K181"/>
    <mergeCell ref="G183:K183"/>
    <mergeCell ref="B172:F180"/>
    <mergeCell ref="G172:G180"/>
    <mergeCell ref="A183:A192"/>
    <mergeCell ref="B184:F192"/>
    <mergeCell ref="G184:G192"/>
    <mergeCell ref="A193:K193"/>
    <mergeCell ref="G195:K195"/>
    <mergeCell ref="A255:A264"/>
    <mergeCell ref="B256:F264"/>
    <mergeCell ref="G256:G264"/>
    <mergeCell ref="A265:K265"/>
    <mergeCell ref="A267:A276"/>
    <mergeCell ref="G267:K267"/>
    <mergeCell ref="G268:G276"/>
    <mergeCell ref="B268:F276"/>
    <mergeCell ref="A277:K277"/>
    <mergeCell ref="A279:A288"/>
    <mergeCell ref="G279:K279"/>
    <mergeCell ref="B280:F288"/>
    <mergeCell ref="G280:G288"/>
    <mergeCell ref="A291:A300"/>
    <mergeCell ref="B304:F312"/>
    <mergeCell ref="B316:F324"/>
    <mergeCell ref="G316:G324"/>
    <mergeCell ref="B292:F300"/>
    <mergeCell ref="G292:G300"/>
    <mergeCell ref="A301:K301"/>
    <mergeCell ref="G303:K303"/>
    <mergeCell ref="G304:G312"/>
    <mergeCell ref="A313:K313"/>
    <mergeCell ref="G315:K315"/>
    <mergeCell ref="B328:F336"/>
    <mergeCell ref="B340:F348"/>
    <mergeCell ref="G340:G348"/>
    <mergeCell ref="A303:A312"/>
    <mergeCell ref="A315:A324"/>
    <mergeCell ref="A325:K325"/>
    <mergeCell ref="G327:K327"/>
    <mergeCell ref="G328:G336"/>
    <mergeCell ref="A337:K337"/>
    <mergeCell ref="G339:K339"/>
    <mergeCell ref="B352:F360"/>
    <mergeCell ref="B364:F372"/>
    <mergeCell ref="G364:G372"/>
    <mergeCell ref="A327:A336"/>
    <mergeCell ref="A339:A348"/>
    <mergeCell ref="A349:K349"/>
    <mergeCell ref="G351:K351"/>
    <mergeCell ref="G352:G360"/>
    <mergeCell ref="A361:K361"/>
    <mergeCell ref="G363:K363"/>
    <mergeCell ref="B544:F552"/>
    <mergeCell ref="B556:F564"/>
    <mergeCell ref="G556:G564"/>
    <mergeCell ref="A519:A528"/>
    <mergeCell ref="A531:A540"/>
    <mergeCell ref="A541:K541"/>
    <mergeCell ref="G543:K543"/>
    <mergeCell ref="G544:G552"/>
    <mergeCell ref="A553:K553"/>
    <mergeCell ref="G555:K555"/>
    <mergeCell ref="B568:F576"/>
    <mergeCell ref="B580:F588"/>
    <mergeCell ref="G580:G588"/>
    <mergeCell ref="A543:A552"/>
    <mergeCell ref="A555:A564"/>
    <mergeCell ref="A565:K565"/>
    <mergeCell ref="G567:K567"/>
    <mergeCell ref="G568:G576"/>
    <mergeCell ref="A577:K577"/>
    <mergeCell ref="G579:K579"/>
    <mergeCell ref="A195:A204"/>
    <mergeCell ref="B196:F204"/>
    <mergeCell ref="G196:G204"/>
    <mergeCell ref="A205:K205"/>
    <mergeCell ref="A207:A216"/>
    <mergeCell ref="G207:K207"/>
    <mergeCell ref="G208:G216"/>
    <mergeCell ref="A229:K229"/>
    <mergeCell ref="G231:K231"/>
    <mergeCell ref="A241:K241"/>
    <mergeCell ref="G243:K243"/>
    <mergeCell ref="B208:F216"/>
    <mergeCell ref="A217:K217"/>
    <mergeCell ref="A219:A228"/>
    <mergeCell ref="G219:K219"/>
    <mergeCell ref="B220:F228"/>
    <mergeCell ref="G220:G228"/>
    <mergeCell ref="A231:A240"/>
    <mergeCell ref="B232:F240"/>
    <mergeCell ref="G232:G240"/>
    <mergeCell ref="A243:A252"/>
    <mergeCell ref="B244:F252"/>
    <mergeCell ref="G244:G252"/>
    <mergeCell ref="A253:K253"/>
    <mergeCell ref="G255:K255"/>
    <mergeCell ref="A289:K289"/>
    <mergeCell ref="G291:K291"/>
    <mergeCell ref="G592:G600"/>
    <mergeCell ref="I606:J606"/>
    <mergeCell ref="I607:J607"/>
    <mergeCell ref="A567:A576"/>
    <mergeCell ref="A579:A588"/>
    <mergeCell ref="A589:K589"/>
    <mergeCell ref="A591:A600"/>
    <mergeCell ref="G591:K591"/>
    <mergeCell ref="B592:F600"/>
    <mergeCell ref="A601:K601"/>
    <mergeCell ref="A603:D603"/>
    <mergeCell ref="B376:F384"/>
    <mergeCell ref="B388:F396"/>
    <mergeCell ref="G388:G396"/>
    <mergeCell ref="A351:A360"/>
    <mergeCell ref="A363:A372"/>
    <mergeCell ref="A373:K373"/>
    <mergeCell ref="G375:K375"/>
    <mergeCell ref="G376:G384"/>
    <mergeCell ref="A385:K385"/>
    <mergeCell ref="G387:K387"/>
    <mergeCell ref="B400:F408"/>
    <mergeCell ref="B412:F420"/>
    <mergeCell ref="G412:G420"/>
    <mergeCell ref="A375:A384"/>
    <mergeCell ref="A387:A396"/>
    <mergeCell ref="A397:K397"/>
    <mergeCell ref="G399:K399"/>
    <mergeCell ref="G400:G408"/>
    <mergeCell ref="A409:K409"/>
    <mergeCell ref="G411:K411"/>
    <mergeCell ref="B424:F432"/>
    <mergeCell ref="B436:F444"/>
    <mergeCell ref="G436:G444"/>
    <mergeCell ref="A399:A408"/>
    <mergeCell ref="A411:A420"/>
    <mergeCell ref="A421:K421"/>
    <mergeCell ref="G423:K423"/>
    <mergeCell ref="G424:G432"/>
    <mergeCell ref="A433:K433"/>
    <mergeCell ref="G435:K435"/>
    <mergeCell ref="B448:F456"/>
    <mergeCell ref="B460:F468"/>
    <mergeCell ref="G460:G468"/>
    <mergeCell ref="A423:A432"/>
    <mergeCell ref="A435:A444"/>
    <mergeCell ref="A445:K445"/>
    <mergeCell ref="G447:K447"/>
    <mergeCell ref="G448:G456"/>
    <mergeCell ref="A457:K457"/>
    <mergeCell ref="G459:K459"/>
    <mergeCell ref="B472:F480"/>
    <mergeCell ref="B484:F492"/>
    <mergeCell ref="G484:G492"/>
    <mergeCell ref="A447:A456"/>
    <mergeCell ref="A459:A468"/>
    <mergeCell ref="A469:K469"/>
    <mergeCell ref="G471:K471"/>
    <mergeCell ref="G472:G480"/>
    <mergeCell ref="A481:K481"/>
    <mergeCell ref="G483:K483"/>
    <mergeCell ref="B496:F504"/>
    <mergeCell ref="B508:F516"/>
    <mergeCell ref="G508:G516"/>
    <mergeCell ref="A471:A480"/>
    <mergeCell ref="A483:A492"/>
    <mergeCell ref="A493:K493"/>
    <mergeCell ref="G495:K495"/>
    <mergeCell ref="G496:G504"/>
    <mergeCell ref="A505:K505"/>
    <mergeCell ref="G507:K507"/>
    <mergeCell ref="B520:F528"/>
    <mergeCell ref="B532:F540"/>
    <mergeCell ref="G532:G540"/>
    <mergeCell ref="A495:A504"/>
    <mergeCell ref="A507:A516"/>
    <mergeCell ref="A517:K517"/>
    <mergeCell ref="G519:K519"/>
    <mergeCell ref="G520:G528"/>
    <mergeCell ref="A529:K529"/>
    <mergeCell ref="G531:K531"/>
  </mergeCells>
  <drawing r:id="rId1"/>
</worksheet>
</file>